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Desktop\"/>
    </mc:Choice>
  </mc:AlternateContent>
  <xr:revisionPtr revIDLastSave="0" documentId="13_ncr:1_{4DA3AF8F-0631-4B5B-B5FF-F8FD33E7C5D7}" xr6:coauthVersionLast="47" xr6:coauthVersionMax="47" xr10:uidLastSave="{00000000-0000-0000-0000-000000000000}"/>
  <bookViews>
    <workbookView xWindow="-108" yWindow="-108" windowWidth="23256" windowHeight="12456" firstSheet="1" activeTab="3" xr2:uid="{00000000-000D-0000-FFFF-FFFF00000000}"/>
  </bookViews>
  <sheets>
    <sheet name="Mini Straight" sheetId="2" r:id="rId1"/>
    <sheet name="Mini Crooked" sheetId="1" r:id="rId2"/>
    <sheet name="Easy Straight" sheetId="3" r:id="rId3"/>
    <sheet name="Easy Crooked" sheetId="4" r:id="rId4"/>
    <sheet name="Open Medium Straight" sheetId="5" r:id="rId5"/>
    <sheet name="Open Medium Crooked" sheetId="6" r:id="rId6"/>
    <sheet name="High Jump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5" l="1"/>
  <c r="J8" i="5"/>
  <c r="J9" i="5"/>
  <c r="J6" i="5"/>
  <c r="I7" i="5"/>
  <c r="I8" i="5"/>
  <c r="I9" i="5"/>
  <c r="I6" i="5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7" i="3"/>
  <c r="J6" i="3"/>
  <c r="I8" i="3"/>
  <c r="I9" i="3"/>
  <c r="I10" i="3"/>
  <c r="I11" i="3"/>
  <c r="I12" i="3"/>
  <c r="I13" i="3"/>
  <c r="I14" i="3"/>
  <c r="I15" i="3"/>
  <c r="I16" i="3"/>
  <c r="I17" i="3"/>
  <c r="I19" i="3"/>
  <c r="I21" i="3"/>
  <c r="I22" i="3"/>
  <c r="I6" i="3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6" i="1"/>
  <c r="I8" i="1"/>
  <c r="I9" i="1"/>
  <c r="I10" i="1"/>
  <c r="I11" i="1"/>
  <c r="I12" i="1"/>
  <c r="I13" i="1"/>
  <c r="I14" i="1"/>
  <c r="I15" i="1"/>
  <c r="I16" i="1"/>
  <c r="I17" i="1"/>
  <c r="I18" i="1"/>
  <c r="I19" i="1"/>
  <c r="I21" i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7" i="2"/>
  <c r="J8" i="2"/>
  <c r="J6" i="2"/>
  <c r="I12" i="2"/>
  <c r="I14" i="2"/>
  <c r="I16" i="2"/>
  <c r="I17" i="2"/>
  <c r="I18" i="2"/>
  <c r="I19" i="2"/>
  <c r="I20" i="2"/>
  <c r="I21" i="2"/>
  <c r="I22" i="2"/>
  <c r="I23" i="2"/>
  <c r="I10" i="2"/>
  <c r="I7" i="2"/>
  <c r="I8" i="2"/>
  <c r="I6" i="2"/>
  <c r="A3" i="7" l="1"/>
  <c r="I9" i="6" l="1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6" i="5"/>
  <c r="J36" i="5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</calcChain>
</file>

<file path=xl/sharedStrings.xml><?xml version="1.0" encoding="utf-8"?>
<sst xmlns="http://schemas.openxmlformats.org/spreadsheetml/2006/main" count="554" uniqueCount="220">
  <si>
    <t>Mini Crooked</t>
  </si>
  <si>
    <t xml:space="preserve">Judge: </t>
  </si>
  <si>
    <t>Start:</t>
  </si>
  <si>
    <t>End:</t>
  </si>
  <si>
    <t>Judging System:</t>
  </si>
  <si>
    <t>Max. time:</t>
  </si>
  <si>
    <t>No.</t>
  </si>
  <si>
    <t>Handler</t>
  </si>
  <si>
    <t>S.no.</t>
  </si>
  <si>
    <t>Rabbit</t>
  </si>
  <si>
    <t>Faults</t>
  </si>
  <si>
    <t>Time</t>
  </si>
  <si>
    <r>
      <rPr>
        <b/>
        <sz val="10"/>
        <rFont val="Arial"/>
      </rPr>
      <t>T.</t>
    </r>
    <r>
      <rPr>
        <b/>
        <sz val="3"/>
        <rFont val="Arial"/>
      </rPr>
      <t xml:space="preserve"> </t>
    </r>
    <r>
      <rPr>
        <b/>
        <sz val="10"/>
        <rFont val="Arial"/>
      </rPr>
      <t>faults</t>
    </r>
  </si>
  <si>
    <r>
      <rPr>
        <b/>
        <sz val="10"/>
        <rFont val="Arial"/>
      </rPr>
      <t>T. time</t>
    </r>
    <r>
      <rPr>
        <b/>
        <sz val="3"/>
        <rFont val="Arial"/>
      </rPr>
      <t xml:space="preserve"> </t>
    </r>
  </si>
  <si>
    <t>PP</t>
  </si>
  <si>
    <t>Points</t>
  </si>
  <si>
    <t>Plac.</t>
  </si>
  <si>
    <t xml:space="preserve"> 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</si>
  <si>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</si>
  <si>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</si>
  <si>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 xml:space="preserve"> Location </t>
  </si>
  <si>
    <t>Event:</t>
  </si>
  <si>
    <t>D2</t>
  </si>
  <si>
    <t>Date:</t>
  </si>
  <si>
    <t>Mini Straight</t>
  </si>
  <si>
    <t>Easy Straight</t>
  </si>
  <si>
    <t>4-Easy Crooked</t>
  </si>
  <si>
    <t>13 Open Medium Straight</t>
  </si>
  <si>
    <t>14 Open Medium Crooked</t>
  </si>
  <si>
    <t>Vanessa</t>
  </si>
  <si>
    <t>Maui</t>
  </si>
  <si>
    <t>Flick</t>
  </si>
  <si>
    <t>Black Ice</t>
  </si>
  <si>
    <t>Paige</t>
  </si>
  <si>
    <t>Jeux</t>
  </si>
  <si>
    <t>Jenna</t>
  </si>
  <si>
    <t>Ruby-rose</t>
  </si>
  <si>
    <t>Thunder</t>
  </si>
  <si>
    <t>Trixie</t>
  </si>
  <si>
    <t>Cloverfield Poppy</t>
  </si>
  <si>
    <t>Tash</t>
  </si>
  <si>
    <t>Beau Aladdin</t>
  </si>
  <si>
    <t>NHN Delores</t>
  </si>
  <si>
    <t>Beau Kenji</t>
  </si>
  <si>
    <t>Dusti`s Bunnies Stone Cold</t>
  </si>
  <si>
    <t>Dusti`s Bunnies Otis</t>
  </si>
  <si>
    <t>Donna</t>
  </si>
  <si>
    <t>Oreo</t>
  </si>
  <si>
    <t>Susan</t>
  </si>
  <si>
    <t>Catherine</t>
  </si>
  <si>
    <t>Honey</t>
  </si>
  <si>
    <t>Snowy</t>
  </si>
  <si>
    <t>Freya</t>
  </si>
  <si>
    <t>Belle</t>
  </si>
  <si>
    <t>Castiel</t>
  </si>
  <si>
    <t>Renegade</t>
  </si>
  <si>
    <t>Miss Boots</t>
  </si>
  <si>
    <t>Bela-Lugosi</t>
  </si>
  <si>
    <t>Beau You Bewdy</t>
  </si>
  <si>
    <t>Ollie</t>
  </si>
  <si>
    <t>Trainee: Susan Batho</t>
  </si>
  <si>
    <t>Judge: Vanessa Allan</t>
  </si>
  <si>
    <t>Secretary: Susan Batho</t>
  </si>
  <si>
    <t>Organiser: Natasha McGarry</t>
  </si>
  <si>
    <t>Natasha McGarry</t>
  </si>
  <si>
    <t>Trainee:Felicity Lavender</t>
  </si>
  <si>
    <t>Judge: Natasha McGarry</t>
  </si>
  <si>
    <t>Trainee: Felicity Lavender</t>
  </si>
  <si>
    <t>Judge: Natasha/ Vanessa</t>
  </si>
  <si>
    <t>Judge:  Natasha/ Vanessa</t>
  </si>
  <si>
    <t>Cert.</t>
  </si>
  <si>
    <t>High Jump</t>
  </si>
  <si>
    <t>Queenie</t>
  </si>
  <si>
    <t>Trxie</t>
  </si>
  <si>
    <t>Loren</t>
  </si>
  <si>
    <t>Flick/Nancy</t>
  </si>
  <si>
    <t>Susan/ Donna</t>
  </si>
  <si>
    <t>Lucas</t>
  </si>
  <si>
    <t>Mikko</t>
  </si>
  <si>
    <t>Popcorn</t>
  </si>
  <si>
    <t>Luca</t>
  </si>
  <si>
    <t>Alice Cooper</t>
  </si>
  <si>
    <t>Hubba Bubba</t>
  </si>
  <si>
    <t xml:space="preserve">Ramses the 1st </t>
  </si>
  <si>
    <t>Mesmerize</t>
  </si>
  <si>
    <t>Mark/Belle</t>
  </si>
  <si>
    <t>Jasmine/ Belle</t>
  </si>
  <si>
    <t>Ciara-Kaye</t>
  </si>
  <si>
    <t>Susan/Donna</t>
  </si>
  <si>
    <t>Jive Bunnies Jasper</t>
  </si>
  <si>
    <t>Alice-Cooper</t>
  </si>
  <si>
    <t>Jasmine</t>
  </si>
  <si>
    <t>Mark</t>
  </si>
  <si>
    <t>Castle Hill</t>
  </si>
  <si>
    <t>Judging System: D2</t>
  </si>
  <si>
    <t>Location: Castle Hill</t>
  </si>
  <si>
    <t>Judging System:D2</t>
  </si>
  <si>
    <t>Kizma Black Martini</t>
  </si>
  <si>
    <t>Stomping Grounds Belle</t>
  </si>
  <si>
    <t xml:space="preserve">Jeckyl Peckyl </t>
  </si>
  <si>
    <t>Jeckyl Peckyl</t>
  </si>
  <si>
    <t>Max. time: 2 minutes, DQ- 3 min</t>
  </si>
  <si>
    <t>2 min</t>
  </si>
  <si>
    <t>Max. time:  2 min, DQ 3 min</t>
  </si>
  <si>
    <t>Max. time: 2 min, DQ 3 min</t>
  </si>
  <si>
    <t>SCR</t>
  </si>
  <si>
    <t>-</t>
  </si>
  <si>
    <t>0.21.46</t>
  </si>
  <si>
    <t>0.26.57</t>
  </si>
  <si>
    <t>0.20.42</t>
  </si>
  <si>
    <t>0.22.74</t>
  </si>
  <si>
    <t>0.56.77</t>
  </si>
  <si>
    <t>1.22.74</t>
  </si>
  <si>
    <t>0.37.25</t>
  </si>
  <si>
    <t>0.24.13</t>
  </si>
  <si>
    <t>1.01.82</t>
  </si>
  <si>
    <t>2.24.44</t>
  </si>
  <si>
    <t>1.16.45</t>
  </si>
  <si>
    <t>0.55.26</t>
  </si>
  <si>
    <t>1.06.75</t>
  </si>
  <si>
    <t>1.45.88</t>
  </si>
  <si>
    <t>0.42.18</t>
  </si>
  <si>
    <t>DQ</t>
  </si>
  <si>
    <t>0.11.31</t>
  </si>
  <si>
    <t>0.37.85</t>
  </si>
  <si>
    <t>0.28.29</t>
  </si>
  <si>
    <t>0.20.50</t>
  </si>
  <si>
    <t>0.56.16</t>
  </si>
  <si>
    <t>0.19.82</t>
  </si>
  <si>
    <t>0.37.39</t>
  </si>
  <si>
    <t>1.06.05</t>
  </si>
  <si>
    <t>0.32.70</t>
  </si>
  <si>
    <t>1.37.84</t>
  </si>
  <si>
    <t>0.27.09</t>
  </si>
  <si>
    <t>0.32,95</t>
  </si>
  <si>
    <t>1.28.15</t>
  </si>
  <si>
    <t>0.22.35</t>
  </si>
  <si>
    <t>2.00.51</t>
  </si>
  <si>
    <t>1.07.91</t>
  </si>
  <si>
    <t>0.36.31</t>
  </si>
  <si>
    <t>0.59.91</t>
  </si>
  <si>
    <t>1.43.83</t>
  </si>
  <si>
    <t>0.33.95</t>
  </si>
  <si>
    <t>1.32.01</t>
  </si>
  <si>
    <t>0.35.62</t>
  </si>
  <si>
    <t>2.15.05</t>
  </si>
  <si>
    <t>0.33.96</t>
  </si>
  <si>
    <t>0.31.23</t>
  </si>
  <si>
    <t>0.59.03</t>
  </si>
  <si>
    <t>1.04.59</t>
  </si>
  <si>
    <t>0.40.98</t>
  </si>
  <si>
    <t>0.30.72</t>
  </si>
  <si>
    <t>0.27.53</t>
  </si>
  <si>
    <t>0.35.51</t>
  </si>
  <si>
    <t>1.26.31</t>
  </si>
  <si>
    <t>0.23.66</t>
  </si>
  <si>
    <t>1.23.89</t>
  </si>
  <si>
    <t>1.10.03</t>
  </si>
  <si>
    <t>1.19.67</t>
  </si>
  <si>
    <t>0.19.28</t>
  </si>
  <si>
    <t>0.24.02</t>
  </si>
  <si>
    <t>0.38.01</t>
  </si>
  <si>
    <t>0.54.07</t>
  </si>
  <si>
    <t>0.21.68</t>
  </si>
  <si>
    <t>0.42.65</t>
  </si>
  <si>
    <t>0.57.56</t>
  </si>
  <si>
    <t>2.34.05</t>
  </si>
  <si>
    <t>1.29.96</t>
  </si>
  <si>
    <t>1.15.68</t>
  </si>
  <si>
    <t>0.41.18</t>
  </si>
  <si>
    <t>0.50.25</t>
  </si>
  <si>
    <t>1.43.60</t>
  </si>
  <si>
    <t>0.34.05</t>
  </si>
  <si>
    <t>1.00.73</t>
  </si>
  <si>
    <t>0.52.12</t>
  </si>
  <si>
    <t>1.00.54</t>
  </si>
  <si>
    <t>0.25.78</t>
  </si>
  <si>
    <t>1.59.79</t>
  </si>
  <si>
    <t>0.26.83</t>
  </si>
  <si>
    <t>0.57.33</t>
  </si>
  <si>
    <t>2.31.36</t>
  </si>
  <si>
    <t>1.44.59</t>
  </si>
  <si>
    <t>1.17.75</t>
  </si>
  <si>
    <t>0.43.04</t>
  </si>
  <si>
    <t>0.54.84</t>
  </si>
  <si>
    <t>1.08.51</t>
  </si>
  <si>
    <t>0.48.77</t>
  </si>
  <si>
    <t>0.58.20</t>
  </si>
  <si>
    <t>0.40.32</t>
  </si>
  <si>
    <t>0.49.10</t>
  </si>
  <si>
    <t>0.22.28</t>
  </si>
  <si>
    <t>2.00.69</t>
  </si>
  <si>
    <t>2.11.36</t>
  </si>
  <si>
    <t>1.17.21</t>
  </si>
  <si>
    <t>1.30.00</t>
  </si>
  <si>
    <t>0.32.07</t>
  </si>
  <si>
    <t>2.49.30</t>
  </si>
  <si>
    <t>0.35.37</t>
  </si>
  <si>
    <t>0.42.00</t>
  </si>
  <si>
    <t>0.58.51</t>
  </si>
  <si>
    <t>0.52.15</t>
  </si>
  <si>
    <t>1.09.46</t>
  </si>
  <si>
    <t>0.44.50</t>
  </si>
  <si>
    <t>0.52.82</t>
  </si>
  <si>
    <t>0.38.52</t>
  </si>
  <si>
    <t>1.06.79</t>
  </si>
  <si>
    <t>0.34.33</t>
  </si>
  <si>
    <t>0.52.47</t>
  </si>
  <si>
    <t>0.53.05</t>
  </si>
  <si>
    <t>1.07.43</t>
  </si>
  <si>
    <t>1.02.64</t>
  </si>
  <si>
    <t>0.49.86</t>
  </si>
  <si>
    <t>0.37.55</t>
  </si>
  <si>
    <t>1.17.79</t>
  </si>
  <si>
    <t>0.24.74</t>
  </si>
  <si>
    <t>0.34.43</t>
  </si>
  <si>
    <t>Flick/Susan</t>
  </si>
  <si>
    <t>XXX</t>
  </si>
  <si>
    <t>XXO</t>
  </si>
  <si>
    <t>Trainee: Felicity Lavender/ Susan Batho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</si>
</sst>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m:ss.00"/>
  </numFmts>
  <fonts count="14" x14ac:knownFonts="1">
    <font>
      <sz val="10"/>
      <color rgb="FF000000"/>
      <name val="Arial"/>
    </font>
    <font>
      <b/>
      <sz val="22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3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130">
    <xf numFmtId="0" fontId="0" fillId="0" borderId="0" xfId="0" applyFont="1" applyAlignment="1"/>
    <xf numFmtId="0" fontId="3" fillId="0" borderId="0" xfId="0" applyFont="1" applyAlignment="1"/>
    <xf numFmtId="164" fontId="4" fillId="0" borderId="10" xfId="0" applyNumberFormat="1" applyFont="1" applyBorder="1" applyAlignment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3" fillId="0" borderId="10" xfId="0" applyNumberFormat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/>
    <xf numFmtId="165" fontId="3" fillId="0" borderId="10" xfId="0" applyNumberFormat="1" applyFont="1" applyBorder="1" applyAlignment="1"/>
    <xf numFmtId="0" fontId="6" fillId="0" borderId="0" xfId="0" applyFont="1" applyAlignment="1"/>
    <xf numFmtId="0" fontId="8" fillId="0" borderId="0" xfId="1" applyFont="1"/>
    <xf numFmtId="0" fontId="9" fillId="0" borderId="0" xfId="1" applyFont="1"/>
    <xf numFmtId="0" fontId="8" fillId="0" borderId="11" xfId="1" applyFont="1" applyBorder="1"/>
    <xf numFmtId="165" fontId="8" fillId="0" borderId="11" xfId="1" applyNumberFormat="1" applyFont="1" applyBorder="1"/>
    <xf numFmtId="0" fontId="9" fillId="0" borderId="11" xfId="1" applyFont="1" applyBorder="1"/>
    <xf numFmtId="164" fontId="8" fillId="0" borderId="11" xfId="1" applyNumberFormat="1" applyFont="1" applyBorder="1"/>
    <xf numFmtId="0" fontId="10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0" fillId="0" borderId="11" xfId="1" applyFont="1" applyBorder="1"/>
    <xf numFmtId="164" fontId="10" fillId="0" borderId="11" xfId="1" applyNumberFormat="1" applyFont="1" applyBorder="1"/>
    <xf numFmtId="0" fontId="8" fillId="0" borderId="14" xfId="1" applyFont="1" applyBorder="1" applyAlignment="1">
      <alignment vertical="center"/>
    </xf>
    <xf numFmtId="0" fontId="8" fillId="0" borderId="14" xfId="1" applyFont="1" applyBorder="1" applyAlignment="1">
      <alignment vertical="center" wrapText="1"/>
    </xf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0" xfId="0" applyFont="1" applyBorder="1"/>
    <xf numFmtId="165" fontId="3" fillId="0" borderId="10" xfId="0" applyNumberFormat="1" applyFont="1" applyBorder="1"/>
    <xf numFmtId="0" fontId="2" fillId="0" borderId="10" xfId="0" applyFont="1" applyBorder="1"/>
    <xf numFmtId="164" fontId="3" fillId="0" borderId="10" xfId="0" applyNumberFormat="1" applyFont="1" applyBorder="1"/>
    <xf numFmtId="0" fontId="4" fillId="0" borderId="10" xfId="0" applyFont="1" applyBorder="1"/>
    <xf numFmtId="164" fontId="4" fillId="0" borderId="10" xfId="0" applyNumberFormat="1" applyFont="1" applyBorder="1"/>
    <xf numFmtId="0" fontId="8" fillId="0" borderId="10" xfId="0" applyFont="1" applyBorder="1"/>
    <xf numFmtId="0" fontId="8" fillId="0" borderId="0" xfId="2" applyFont="1"/>
    <xf numFmtId="0" fontId="9" fillId="0" borderId="0" xfId="2"/>
    <xf numFmtId="0" fontId="8" fillId="0" borderId="11" xfId="2" applyFont="1" applyBorder="1"/>
    <xf numFmtId="165" fontId="8" fillId="0" borderId="11" xfId="2" applyNumberFormat="1" applyFont="1" applyBorder="1"/>
    <xf numFmtId="0" fontId="9" fillId="0" borderId="11" xfId="2" applyBorder="1"/>
    <xf numFmtId="164" fontId="8" fillId="0" borderId="11" xfId="2" applyNumberFormat="1" applyFont="1" applyBorder="1"/>
    <xf numFmtId="0" fontId="11" fillId="0" borderId="11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11" xfId="2" applyFont="1" applyBorder="1"/>
    <xf numFmtId="164" fontId="10" fillId="0" borderId="11" xfId="2" applyNumberFormat="1" applyFont="1" applyBorder="1"/>
    <xf numFmtId="0" fontId="8" fillId="0" borderId="11" xfId="1" applyFont="1" applyFill="1" applyBorder="1"/>
    <xf numFmtId="164" fontId="3" fillId="0" borderId="4" xfId="0" applyNumberFormat="1" applyFont="1" applyBorder="1" applyAlignment="1"/>
    <xf numFmtId="0" fontId="4" fillId="0" borderId="20" xfId="0" applyFont="1" applyBorder="1" applyAlignment="1"/>
    <xf numFmtId="0" fontId="6" fillId="0" borderId="5" xfId="0" applyFont="1" applyBorder="1" applyAlignment="1"/>
    <xf numFmtId="0" fontId="3" fillId="0" borderId="6" xfId="0" applyFont="1" applyBorder="1" applyAlignment="1"/>
    <xf numFmtId="0" fontId="8" fillId="0" borderId="22" xfId="0" applyFont="1" applyFill="1" applyBorder="1"/>
    <xf numFmtId="0" fontId="8" fillId="0" borderId="11" xfId="0" applyFont="1" applyBorder="1" applyAlignment="1"/>
    <xf numFmtId="0" fontId="8" fillId="0" borderId="10" xfId="0" applyFont="1" applyBorder="1" applyAlignment="1"/>
    <xf numFmtId="0" fontId="8" fillId="0" borderId="21" xfId="0" applyFont="1" applyBorder="1" applyAlignment="1"/>
    <xf numFmtId="0" fontId="8" fillId="0" borderId="0" xfId="0" applyFont="1" applyBorder="1"/>
    <xf numFmtId="0" fontId="3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8" fillId="0" borderId="0" xfId="1" applyFont="1" applyBorder="1"/>
    <xf numFmtId="0" fontId="8" fillId="0" borderId="11" xfId="2" applyFont="1" applyBorder="1" applyAlignment="1">
      <alignment horizontal="center"/>
    </xf>
    <xf numFmtId="0" fontId="8" fillId="0" borderId="11" xfId="1" applyFont="1" applyBorder="1" applyAlignment="1">
      <alignment horizontal="left" vertical="center"/>
    </xf>
    <xf numFmtId="0" fontId="13" fillId="0" borderId="1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14" fontId="8" fillId="0" borderId="13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8" fillId="0" borderId="4" xfId="0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1" xfId="2" applyFont="1" applyBorder="1" applyAlignment="1">
      <alignment horizontal="left" vertical="center"/>
    </xf>
    <xf numFmtId="0" fontId="8" fillId="0" borderId="11" xfId="2" applyFont="1" applyBorder="1" applyAlignment="1">
      <alignment vertical="center"/>
    </xf>
    <xf numFmtId="14" fontId="8" fillId="0" borderId="11" xfId="2" applyNumberFormat="1" applyFont="1" applyBorder="1" applyAlignment="1">
      <alignment horizontal="left" vertical="center"/>
    </xf>
    <xf numFmtId="0" fontId="13" fillId="0" borderId="19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9" fillId="0" borderId="11" xfId="1" applyFont="1" applyBorder="1" applyAlignment="1">
      <alignment horizontal="center"/>
    </xf>
    <xf numFmtId="0" fontId="8" fillId="2" borderId="11" xfId="1" applyFont="1" applyFill="1" applyBorder="1"/>
    <xf numFmtId="0" fontId="9" fillId="2" borderId="11" xfId="1" applyFont="1" applyFill="1" applyBorder="1"/>
    <xf numFmtId="165" fontId="8" fillId="2" borderId="11" xfId="1" applyNumberFormat="1" applyFont="1" applyFill="1" applyBorder="1"/>
    <xf numFmtId="0" fontId="9" fillId="2" borderId="11" xfId="1" applyFont="1" applyFill="1" applyBorder="1" applyAlignment="1">
      <alignment horizontal="center"/>
    </xf>
    <xf numFmtId="0" fontId="8" fillId="3" borderId="11" xfId="1" applyFont="1" applyFill="1" applyBorder="1"/>
    <xf numFmtId="0" fontId="11" fillId="3" borderId="11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0" fontId="9" fillId="3" borderId="11" xfId="1" applyFont="1" applyFill="1" applyBorder="1" applyAlignment="1">
      <alignment horizontal="center"/>
    </xf>
    <xf numFmtId="0" fontId="8" fillId="4" borderId="11" xfId="1" applyFont="1" applyFill="1" applyBorder="1"/>
    <xf numFmtId="0" fontId="9" fillId="4" borderId="11" xfId="1" applyFont="1" applyFill="1" applyBorder="1"/>
    <xf numFmtId="165" fontId="8" fillId="4" borderId="11" xfId="1" applyNumberFormat="1" applyFont="1" applyFill="1" applyBorder="1"/>
    <xf numFmtId="0" fontId="9" fillId="4" borderId="11" xfId="1" applyFont="1" applyFill="1" applyBorder="1" applyAlignment="1">
      <alignment horizontal="center"/>
    </xf>
    <xf numFmtId="0" fontId="8" fillId="4" borderId="10" xfId="0" applyFont="1" applyFill="1" applyBorder="1" applyAlignment="1"/>
    <xf numFmtId="0" fontId="6" fillId="4" borderId="10" xfId="0" applyFont="1" applyFill="1" applyBorder="1" applyAlignment="1"/>
    <xf numFmtId="0" fontId="3" fillId="4" borderId="10" xfId="0" applyFont="1" applyFill="1" applyBorder="1" applyAlignment="1"/>
    <xf numFmtId="165" fontId="3" fillId="4" borderId="10" xfId="0" applyNumberFormat="1" applyFont="1" applyFill="1" applyBorder="1" applyAlignment="1"/>
    <xf numFmtId="0" fontId="8" fillId="3" borderId="11" xfId="0" applyFont="1" applyFill="1" applyBorder="1" applyAlignment="1"/>
    <xf numFmtId="0" fontId="6" fillId="3" borderId="5" xfId="0" applyFont="1" applyFill="1" applyBorder="1" applyAlignment="1"/>
    <xf numFmtId="0" fontId="3" fillId="3" borderId="6" xfId="0" applyFont="1" applyFill="1" applyBorder="1" applyAlignment="1"/>
    <xf numFmtId="165" fontId="3" fillId="3" borderId="10" xfId="0" applyNumberFormat="1" applyFont="1" applyFill="1" applyBorder="1" applyAlignment="1"/>
    <xf numFmtId="0" fontId="3" fillId="3" borderId="10" xfId="0" applyFont="1" applyFill="1" applyBorder="1" applyAlignment="1"/>
    <xf numFmtId="0" fontId="8" fillId="2" borderId="11" xfId="0" applyFont="1" applyFill="1" applyBorder="1" applyAlignment="1"/>
    <xf numFmtId="0" fontId="6" fillId="2" borderId="6" xfId="0" applyFont="1" applyFill="1" applyBorder="1" applyAlignment="1"/>
    <xf numFmtId="0" fontId="8" fillId="2" borderId="0" xfId="0" applyFont="1" applyFill="1" applyAlignment="1"/>
    <xf numFmtId="0" fontId="3" fillId="2" borderId="10" xfId="0" applyFont="1" applyFill="1" applyBorder="1" applyAlignment="1"/>
    <xf numFmtId="165" fontId="3" fillId="2" borderId="10" xfId="0" applyNumberFormat="1" applyFont="1" applyFill="1" applyBorder="1" applyAlignment="1"/>
    <xf numFmtId="0" fontId="8" fillId="2" borderId="10" xfId="0" applyFont="1" applyFill="1" applyBorder="1"/>
    <xf numFmtId="0" fontId="2" fillId="2" borderId="10" xfId="0" applyFont="1" applyFill="1" applyBorder="1"/>
    <xf numFmtId="0" fontId="8" fillId="2" borderId="22" xfId="0" applyFont="1" applyFill="1" applyBorder="1"/>
    <xf numFmtId="0" fontId="3" fillId="2" borderId="10" xfId="0" applyFont="1" applyFill="1" applyBorder="1"/>
    <xf numFmtId="165" fontId="3" fillId="2" borderId="10" xfId="0" applyNumberFormat="1" applyFont="1" applyFill="1" applyBorder="1"/>
    <xf numFmtId="0" fontId="8" fillId="3" borderId="10" xfId="0" applyFont="1" applyFill="1" applyBorder="1"/>
    <xf numFmtId="0" fontId="2" fillId="3" borderId="10" xfId="0" applyFont="1" applyFill="1" applyBorder="1"/>
    <xf numFmtId="0" fontId="3" fillId="3" borderId="10" xfId="0" applyFont="1" applyFill="1" applyBorder="1"/>
    <xf numFmtId="165" fontId="3" fillId="3" borderId="10" xfId="0" applyNumberFormat="1" applyFont="1" applyFill="1" applyBorder="1"/>
    <xf numFmtId="0" fontId="8" fillId="4" borderId="10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165" fontId="3" fillId="4" borderId="10" xfId="0" applyNumberFormat="1" applyFont="1" applyFill="1" applyBorder="1"/>
    <xf numFmtId="165" fontId="8" fillId="2" borderId="10" xfId="0" applyNumberFormat="1" applyFont="1" applyFill="1" applyBorder="1"/>
    <xf numFmtId="165" fontId="8" fillId="3" borderId="10" xfId="0" applyNumberFormat="1" applyFont="1" applyFill="1" applyBorder="1"/>
    <xf numFmtId="0" fontId="8" fillId="2" borderId="11" xfId="2" applyFont="1" applyFill="1" applyBorder="1"/>
    <xf numFmtId="0" fontId="9" fillId="2" borderId="11" xfId="2" applyFill="1" applyBorder="1"/>
    <xf numFmtId="165" fontId="8" fillId="2" borderId="11" xfId="2" applyNumberFormat="1" applyFont="1" applyFill="1" applyBorder="1"/>
  </cellXfs>
  <cellStyles count="3">
    <cellStyle name="Normal" xfId="0" builtinId="0"/>
    <cellStyle name="Normal 2" xfId="1" xr:uid="{ED48CC90-206D-4AFC-80AA-238FFBF5508A}"/>
    <cellStyle name="Normal 3" xfId="2" xr:uid="{A9874156-A662-4211-9C2A-349616B221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768DD-32EF-428B-8D1B-B96F14118B2B}">
  <dimension ref="A1:M37"/>
  <sheetViews>
    <sheetView view="pageLayout" topLeftCell="A2" zoomScaleNormal="100" workbookViewId="0">
      <selection activeCell="D15" sqref="D15"/>
    </sheetView>
  </sheetViews>
  <sheetFormatPr defaultColWidth="9.21875" defaultRowHeight="15" x14ac:dyDescent="0.25"/>
  <cols>
    <col min="1" max="1" width="10.21875" style="10" customWidth="1"/>
    <col min="2" max="2" width="28.77734375" style="10" customWidth="1"/>
    <col min="3" max="3" width="5" style="11" customWidth="1"/>
    <col min="4" max="4" width="37.77734375" style="10" customWidth="1"/>
    <col min="5" max="5" width="7" style="10" customWidth="1"/>
    <col min="6" max="6" width="9.5546875" style="10" customWidth="1"/>
    <col min="7" max="7" width="7" style="10" customWidth="1"/>
    <col min="8" max="8" width="9.5546875" style="10" customWidth="1"/>
    <col min="9" max="9" width="8.21875" style="10" customWidth="1"/>
    <col min="10" max="10" width="9.5546875" style="10" customWidth="1"/>
    <col min="11" max="12" width="5.77734375" style="10" customWidth="1"/>
    <col min="13" max="13" width="8.21875" style="10" customWidth="1"/>
    <col min="14" max="16384" width="9.21875" style="10"/>
  </cols>
  <sheetData>
    <row r="1" spans="1:13" ht="15" customHeight="1" x14ac:dyDescent="0.25">
      <c r="A1" s="58" t="s">
        <v>24</v>
      </c>
      <c r="B1" s="58"/>
      <c r="C1" s="58"/>
      <c r="D1" s="58"/>
      <c r="E1" s="20" t="s">
        <v>23</v>
      </c>
      <c r="F1" s="62">
        <v>44801</v>
      </c>
      <c r="G1" s="59"/>
      <c r="H1" s="60"/>
      <c r="I1" s="20" t="s">
        <v>1</v>
      </c>
      <c r="J1" s="59" t="s">
        <v>64</v>
      </c>
      <c r="K1" s="59"/>
      <c r="L1" s="59"/>
      <c r="M1" s="60"/>
    </row>
    <row r="2" spans="1:13" ht="15" customHeight="1" x14ac:dyDescent="0.25">
      <c r="A2" s="58"/>
      <c r="B2" s="58"/>
      <c r="C2" s="58"/>
      <c r="D2" s="58"/>
      <c r="E2" s="57" t="s">
        <v>2</v>
      </c>
      <c r="F2" s="57"/>
      <c r="G2" s="57" t="s">
        <v>3</v>
      </c>
      <c r="H2" s="57"/>
      <c r="I2" s="57" t="s">
        <v>65</v>
      </c>
      <c r="J2" s="57"/>
      <c r="K2" s="57"/>
      <c r="L2" s="57"/>
      <c r="M2" s="57"/>
    </row>
    <row r="3" spans="1:13" ht="30" x14ac:dyDescent="0.25">
      <c r="A3" s="21" t="s">
        <v>4</v>
      </c>
      <c r="B3" s="59" t="s">
        <v>22</v>
      </c>
      <c r="C3" s="59"/>
      <c r="D3" s="60"/>
      <c r="E3" s="61" t="s">
        <v>5</v>
      </c>
      <c r="F3" s="59"/>
      <c r="G3" s="59" t="s">
        <v>102</v>
      </c>
      <c r="H3" s="60"/>
      <c r="I3" s="57" t="s">
        <v>62</v>
      </c>
      <c r="J3" s="57"/>
      <c r="K3" s="57"/>
      <c r="L3" s="57"/>
      <c r="M3" s="57"/>
    </row>
    <row r="4" spans="1:13" ht="15" customHeight="1" x14ac:dyDescent="0.25">
      <c r="A4" s="20" t="s">
        <v>21</v>
      </c>
      <c r="B4" s="59" t="s">
        <v>93</v>
      </c>
      <c r="C4" s="59"/>
      <c r="D4" s="60"/>
      <c r="E4" s="61" t="s">
        <v>20</v>
      </c>
      <c r="F4" s="59"/>
      <c r="G4" s="59" t="s">
        <v>93</v>
      </c>
      <c r="H4" s="60"/>
      <c r="I4" s="57" t="s">
        <v>63</v>
      </c>
      <c r="J4" s="57"/>
      <c r="K4" s="57"/>
      <c r="L4" s="57"/>
      <c r="M4" s="57"/>
    </row>
    <row r="5" spans="1:13" ht="15" customHeight="1" x14ac:dyDescent="0.3">
      <c r="A5" s="19" t="s">
        <v>6</v>
      </c>
      <c r="B5" s="18" t="s">
        <v>7</v>
      </c>
      <c r="C5" s="17" t="s">
        <v>8</v>
      </c>
      <c r="D5" s="18" t="s">
        <v>9</v>
      </c>
      <c r="E5" s="16" t="s">
        <v>10</v>
      </c>
      <c r="F5" s="16" t="s">
        <v>11</v>
      </c>
      <c r="G5" s="16" t="s">
        <v>10</v>
      </c>
      <c r="H5" s="16" t="s">
        <v>11</v>
      </c>
      <c r="I5" s="17" t="s">
        <v>19</v>
      </c>
      <c r="J5" s="17" t="s">
        <v>18</v>
      </c>
      <c r="K5" s="17" t="s">
        <v>14</v>
      </c>
      <c r="L5" s="17" t="s">
        <v>15</v>
      </c>
      <c r="M5" s="16" t="s">
        <v>16</v>
      </c>
    </row>
    <row r="6" spans="1:13" ht="15" customHeight="1" x14ac:dyDescent="0.3">
      <c r="A6" s="19">
        <v>1</v>
      </c>
      <c r="B6" s="90" t="s">
        <v>35</v>
      </c>
      <c r="C6" s="91"/>
      <c r="D6" s="90" t="s">
        <v>37</v>
      </c>
      <c r="E6" s="92">
        <v>1</v>
      </c>
      <c r="F6" s="92" t="s">
        <v>107</v>
      </c>
      <c r="G6" s="92">
        <v>1</v>
      </c>
      <c r="H6" s="92" t="s">
        <v>123</v>
      </c>
      <c r="I6" s="93">
        <f>E6+G6</f>
        <v>2</v>
      </c>
      <c r="J6" s="93" t="str">
        <f>H6</f>
        <v>0.11.31</v>
      </c>
      <c r="K6" s="91"/>
      <c r="L6" s="91"/>
      <c r="M6" s="92">
        <v>2</v>
      </c>
    </row>
    <row r="7" spans="1:13" ht="15.75" customHeight="1" x14ac:dyDescent="0.25">
      <c r="A7" s="15">
        <v>2</v>
      </c>
      <c r="B7" s="12" t="s">
        <v>53</v>
      </c>
      <c r="C7" s="14"/>
      <c r="D7" s="12" t="s">
        <v>81</v>
      </c>
      <c r="E7" s="12">
        <v>3</v>
      </c>
      <c r="F7" s="13" t="s">
        <v>108</v>
      </c>
      <c r="G7" s="12">
        <v>2</v>
      </c>
      <c r="H7" s="13" t="s">
        <v>124</v>
      </c>
      <c r="I7" s="85">
        <f t="shared" ref="I7:I8" si="0">E7+G7</f>
        <v>5</v>
      </c>
      <c r="J7" s="85" t="str">
        <f t="shared" ref="J7:J23" si="1">H7</f>
        <v>0.37.85</v>
      </c>
      <c r="K7" s="12"/>
      <c r="L7" s="12"/>
      <c r="M7" s="12">
        <v>7</v>
      </c>
    </row>
    <row r="8" spans="1:13" ht="15.75" customHeight="1" x14ac:dyDescent="0.25">
      <c r="A8" s="15">
        <v>3</v>
      </c>
      <c r="B8" s="94" t="s">
        <v>74</v>
      </c>
      <c r="C8" s="95"/>
      <c r="D8" s="94" t="s">
        <v>44</v>
      </c>
      <c r="E8" s="94">
        <v>2</v>
      </c>
      <c r="F8" s="96" t="s">
        <v>109</v>
      </c>
      <c r="G8" s="94">
        <v>0</v>
      </c>
      <c r="H8" s="96" t="s">
        <v>125</v>
      </c>
      <c r="I8" s="97">
        <f t="shared" si="0"/>
        <v>2</v>
      </c>
      <c r="J8" s="97" t="str">
        <f t="shared" si="1"/>
        <v>0.28.29</v>
      </c>
      <c r="K8" s="94"/>
      <c r="L8" s="94"/>
      <c r="M8" s="94">
        <v>3</v>
      </c>
    </row>
    <row r="9" spans="1:13" ht="15.75" customHeight="1" x14ac:dyDescent="0.25">
      <c r="A9" s="15">
        <v>4</v>
      </c>
      <c r="B9" s="12" t="s">
        <v>49</v>
      </c>
      <c r="C9" s="14"/>
      <c r="D9" s="12" t="s">
        <v>78</v>
      </c>
      <c r="E9" s="12" t="s">
        <v>105</v>
      </c>
      <c r="F9" s="13" t="s">
        <v>106</v>
      </c>
      <c r="G9" s="12" t="s">
        <v>106</v>
      </c>
      <c r="H9" s="13" t="s">
        <v>106</v>
      </c>
      <c r="I9" s="85" t="s">
        <v>106</v>
      </c>
      <c r="J9" s="85" t="str">
        <f t="shared" si="1"/>
        <v>-</v>
      </c>
      <c r="K9" s="12" t="s">
        <v>106</v>
      </c>
      <c r="L9" s="12" t="s">
        <v>106</v>
      </c>
      <c r="M9" s="12" t="s">
        <v>106</v>
      </c>
    </row>
    <row r="10" spans="1:13" ht="15.75" customHeight="1" x14ac:dyDescent="0.25">
      <c r="A10" s="15">
        <v>5</v>
      </c>
      <c r="B10" s="12" t="s">
        <v>35</v>
      </c>
      <c r="C10" s="14"/>
      <c r="D10" s="12" t="s">
        <v>34</v>
      </c>
      <c r="E10" s="12">
        <v>2</v>
      </c>
      <c r="F10" s="13" t="s">
        <v>110</v>
      </c>
      <c r="G10" s="12">
        <v>4</v>
      </c>
      <c r="H10" s="13" t="s">
        <v>126</v>
      </c>
      <c r="I10" s="85">
        <f>E10+G10</f>
        <v>6</v>
      </c>
      <c r="J10" s="85" t="str">
        <f t="shared" si="1"/>
        <v>0.20.50</v>
      </c>
      <c r="K10" s="12"/>
      <c r="L10" s="12"/>
      <c r="M10" s="12">
        <v>8</v>
      </c>
    </row>
    <row r="11" spans="1:13" ht="15.75" customHeight="1" x14ac:dyDescent="0.25">
      <c r="A11" s="15">
        <v>6</v>
      </c>
      <c r="B11" s="42" t="s">
        <v>87</v>
      </c>
      <c r="C11" s="14"/>
      <c r="D11" s="42" t="s">
        <v>45</v>
      </c>
      <c r="E11" s="12">
        <v>3</v>
      </c>
      <c r="F11" s="13" t="s">
        <v>111</v>
      </c>
      <c r="G11" s="12" t="s">
        <v>122</v>
      </c>
      <c r="H11" s="13" t="s">
        <v>106</v>
      </c>
      <c r="I11" s="85" t="s">
        <v>106</v>
      </c>
      <c r="J11" s="85" t="str">
        <f t="shared" si="1"/>
        <v>-</v>
      </c>
      <c r="K11" s="12" t="s">
        <v>106</v>
      </c>
      <c r="L11" s="12" t="s">
        <v>106</v>
      </c>
      <c r="M11" s="12" t="s">
        <v>106</v>
      </c>
    </row>
    <row r="12" spans="1:13" ht="15.75" customHeight="1" x14ac:dyDescent="0.25">
      <c r="A12" s="15">
        <v>7</v>
      </c>
      <c r="B12" s="12" t="s">
        <v>86</v>
      </c>
      <c r="C12" s="14"/>
      <c r="D12" s="12" t="s">
        <v>82</v>
      </c>
      <c r="E12" s="12">
        <v>6</v>
      </c>
      <c r="F12" s="13" t="s">
        <v>112</v>
      </c>
      <c r="G12" s="12">
        <v>4</v>
      </c>
      <c r="H12" s="13" t="s">
        <v>127</v>
      </c>
      <c r="I12" s="85">
        <f t="shared" ref="I11:I23" si="2">E12+G12</f>
        <v>10</v>
      </c>
      <c r="J12" s="85" t="str">
        <f t="shared" si="1"/>
        <v>0.56.16</v>
      </c>
      <c r="K12" s="12"/>
      <c r="L12" s="12"/>
      <c r="M12" s="12">
        <v>12</v>
      </c>
    </row>
    <row r="13" spans="1:13" ht="15.75" customHeight="1" x14ac:dyDescent="0.25">
      <c r="A13" s="15">
        <v>8</v>
      </c>
      <c r="B13" s="12" t="s">
        <v>88</v>
      </c>
      <c r="C13" s="14"/>
      <c r="D13" s="12" t="s">
        <v>43</v>
      </c>
      <c r="E13" s="12" t="s">
        <v>105</v>
      </c>
      <c r="F13" s="13" t="s">
        <v>106</v>
      </c>
      <c r="G13" s="12" t="s">
        <v>106</v>
      </c>
      <c r="H13" s="13" t="s">
        <v>106</v>
      </c>
      <c r="I13" s="85" t="s">
        <v>106</v>
      </c>
      <c r="J13" s="85" t="str">
        <f t="shared" si="1"/>
        <v>-</v>
      </c>
      <c r="K13" s="12" t="s">
        <v>106</v>
      </c>
      <c r="L13" s="12" t="s">
        <v>106</v>
      </c>
      <c r="M13" s="12" t="s">
        <v>106</v>
      </c>
    </row>
    <row r="14" spans="1:13" ht="15.75" customHeight="1" x14ac:dyDescent="0.25">
      <c r="A14" s="15">
        <v>9</v>
      </c>
      <c r="B14" s="86" t="s">
        <v>35</v>
      </c>
      <c r="C14" s="87"/>
      <c r="D14" s="86" t="s">
        <v>79</v>
      </c>
      <c r="E14" s="86">
        <v>0</v>
      </c>
      <c r="F14" s="88" t="s">
        <v>113</v>
      </c>
      <c r="G14" s="86">
        <v>0</v>
      </c>
      <c r="H14" s="88" t="s">
        <v>128</v>
      </c>
      <c r="I14" s="89">
        <f t="shared" si="2"/>
        <v>0</v>
      </c>
      <c r="J14" s="89" t="str">
        <f t="shared" si="1"/>
        <v>0.19.82</v>
      </c>
      <c r="K14" s="86"/>
      <c r="L14" s="86"/>
      <c r="M14" s="86">
        <v>1</v>
      </c>
    </row>
    <row r="15" spans="1:13" ht="15.75" customHeight="1" x14ac:dyDescent="0.25">
      <c r="A15" s="15">
        <v>10</v>
      </c>
      <c r="B15" s="12" t="s">
        <v>53</v>
      </c>
      <c r="C15" s="14"/>
      <c r="D15" s="12" t="s">
        <v>83</v>
      </c>
      <c r="E15" s="12" t="s">
        <v>105</v>
      </c>
      <c r="F15" s="13" t="s">
        <v>106</v>
      </c>
      <c r="G15" s="12" t="s">
        <v>106</v>
      </c>
      <c r="H15" s="13" t="s">
        <v>106</v>
      </c>
      <c r="I15" s="85" t="s">
        <v>106</v>
      </c>
      <c r="J15" s="85" t="str">
        <f t="shared" si="1"/>
        <v>-</v>
      </c>
      <c r="K15" s="12" t="s">
        <v>106</v>
      </c>
      <c r="L15" s="12" t="s">
        <v>106</v>
      </c>
      <c r="M15" s="12" t="s">
        <v>106</v>
      </c>
    </row>
    <row r="16" spans="1:13" ht="15.75" customHeight="1" x14ac:dyDescent="0.25">
      <c r="A16" s="15">
        <v>11</v>
      </c>
      <c r="B16" s="12" t="s">
        <v>75</v>
      </c>
      <c r="C16" s="14"/>
      <c r="D16" s="12" t="s">
        <v>33</v>
      </c>
      <c r="E16" s="12">
        <v>5</v>
      </c>
      <c r="F16" s="13" t="s">
        <v>114</v>
      </c>
      <c r="G16" s="12">
        <v>2</v>
      </c>
      <c r="H16" s="13" t="s">
        <v>136</v>
      </c>
      <c r="I16" s="85">
        <f t="shared" si="2"/>
        <v>7</v>
      </c>
      <c r="J16" s="85" t="str">
        <f t="shared" si="1"/>
        <v>0.22.35</v>
      </c>
      <c r="K16" s="12"/>
      <c r="L16" s="12"/>
      <c r="M16" s="12">
        <v>9</v>
      </c>
    </row>
    <row r="17" spans="1:13" ht="15.75" customHeight="1" x14ac:dyDescent="0.25">
      <c r="A17" s="15">
        <v>12</v>
      </c>
      <c r="B17" s="12" t="s">
        <v>35</v>
      </c>
      <c r="C17" s="14"/>
      <c r="D17" s="12" t="s">
        <v>36</v>
      </c>
      <c r="E17" s="12">
        <v>4</v>
      </c>
      <c r="F17" s="13" t="s">
        <v>115</v>
      </c>
      <c r="G17" s="12">
        <v>6</v>
      </c>
      <c r="H17" s="13" t="s">
        <v>129</v>
      </c>
      <c r="I17" s="85">
        <f t="shared" si="2"/>
        <v>10</v>
      </c>
      <c r="J17" s="85" t="str">
        <f t="shared" si="1"/>
        <v>0.37.39</v>
      </c>
      <c r="K17" s="12"/>
      <c r="L17" s="12"/>
      <c r="M17" s="12">
        <v>11</v>
      </c>
    </row>
    <row r="18" spans="1:13" ht="15.75" customHeight="1" x14ac:dyDescent="0.25">
      <c r="A18" s="15">
        <v>13</v>
      </c>
      <c r="B18" s="12" t="s">
        <v>77</v>
      </c>
      <c r="C18" s="14"/>
      <c r="D18" s="12" t="s">
        <v>89</v>
      </c>
      <c r="E18" s="12">
        <v>8</v>
      </c>
      <c r="F18" s="13" t="s">
        <v>116</v>
      </c>
      <c r="G18" s="12">
        <v>8</v>
      </c>
      <c r="H18" s="13" t="s">
        <v>135</v>
      </c>
      <c r="I18" s="85">
        <f t="shared" si="2"/>
        <v>16</v>
      </c>
      <c r="J18" s="85" t="str">
        <f t="shared" si="1"/>
        <v>1.28.15</v>
      </c>
      <c r="K18" s="12"/>
      <c r="L18" s="12"/>
      <c r="M18" s="12">
        <v>14</v>
      </c>
    </row>
    <row r="19" spans="1:13" ht="15.75" customHeight="1" x14ac:dyDescent="0.25">
      <c r="A19" s="15">
        <v>14</v>
      </c>
      <c r="B19" s="12" t="s">
        <v>85</v>
      </c>
      <c r="C19" s="14"/>
      <c r="D19" s="12" t="s">
        <v>84</v>
      </c>
      <c r="E19" s="12">
        <v>6</v>
      </c>
      <c r="F19" s="13" t="s">
        <v>117</v>
      </c>
      <c r="G19" s="12">
        <v>4</v>
      </c>
      <c r="H19" s="13" t="s">
        <v>130</v>
      </c>
      <c r="I19" s="85">
        <f t="shared" si="2"/>
        <v>10</v>
      </c>
      <c r="J19" s="85" t="str">
        <f t="shared" si="1"/>
        <v>1.06.05</v>
      </c>
      <c r="K19" s="12"/>
      <c r="L19" s="12"/>
      <c r="M19" s="12">
        <v>13</v>
      </c>
    </row>
    <row r="20" spans="1:13" ht="15.75" customHeight="1" x14ac:dyDescent="0.25">
      <c r="A20" s="15">
        <v>15</v>
      </c>
      <c r="B20" s="12" t="s">
        <v>35</v>
      </c>
      <c r="C20" s="14"/>
      <c r="D20" s="12" t="s">
        <v>80</v>
      </c>
      <c r="E20" s="12">
        <v>5</v>
      </c>
      <c r="F20" s="13" t="s">
        <v>118</v>
      </c>
      <c r="G20" s="12">
        <v>0</v>
      </c>
      <c r="H20" s="13" t="s">
        <v>131</v>
      </c>
      <c r="I20" s="85">
        <f t="shared" si="2"/>
        <v>5</v>
      </c>
      <c r="J20" s="85" t="str">
        <f t="shared" si="1"/>
        <v>0.32.70</v>
      </c>
      <c r="K20" s="12"/>
      <c r="L20" s="12"/>
      <c r="M20" s="12">
        <v>6</v>
      </c>
    </row>
    <row r="21" spans="1:13" ht="15.75" customHeight="1" x14ac:dyDescent="0.25">
      <c r="A21" s="15">
        <v>16</v>
      </c>
      <c r="B21" s="12" t="s">
        <v>29</v>
      </c>
      <c r="C21" s="14"/>
      <c r="D21" s="12" t="s">
        <v>30</v>
      </c>
      <c r="E21" s="12">
        <v>2</v>
      </c>
      <c r="F21" s="13" t="s">
        <v>119</v>
      </c>
      <c r="G21" s="12">
        <v>1</v>
      </c>
      <c r="H21" s="13" t="s">
        <v>132</v>
      </c>
      <c r="I21" s="85">
        <f t="shared" si="2"/>
        <v>3</v>
      </c>
      <c r="J21" s="85" t="str">
        <f t="shared" si="1"/>
        <v>1.37.84</v>
      </c>
      <c r="K21" s="12"/>
      <c r="L21" s="12"/>
      <c r="M21" s="12">
        <v>4</v>
      </c>
    </row>
    <row r="22" spans="1:13" ht="15.75" customHeight="1" x14ac:dyDescent="0.25">
      <c r="A22" s="15">
        <v>17</v>
      </c>
      <c r="B22" s="12" t="s">
        <v>49</v>
      </c>
      <c r="C22" s="14"/>
      <c r="D22" s="12" t="s">
        <v>72</v>
      </c>
      <c r="E22" s="12">
        <v>6</v>
      </c>
      <c r="F22" s="13" t="s">
        <v>120</v>
      </c>
      <c r="G22" s="12">
        <v>4</v>
      </c>
      <c r="H22" s="13" t="s">
        <v>134</v>
      </c>
      <c r="I22" s="85">
        <f t="shared" si="2"/>
        <v>10</v>
      </c>
      <c r="J22" s="85" t="str">
        <f t="shared" si="1"/>
        <v>0.32,95</v>
      </c>
      <c r="K22" s="12"/>
      <c r="L22" s="12"/>
      <c r="M22" s="12">
        <v>10</v>
      </c>
    </row>
    <row r="23" spans="1:13" ht="15.75" customHeight="1" x14ac:dyDescent="0.25">
      <c r="A23" s="15">
        <v>18</v>
      </c>
      <c r="B23" s="12" t="s">
        <v>31</v>
      </c>
      <c r="C23" s="14"/>
      <c r="D23" s="12" t="s">
        <v>32</v>
      </c>
      <c r="E23" s="12">
        <v>4</v>
      </c>
      <c r="F23" s="13" t="s">
        <v>121</v>
      </c>
      <c r="G23" s="12">
        <v>1</v>
      </c>
      <c r="H23" s="13" t="s">
        <v>133</v>
      </c>
      <c r="I23" s="85">
        <f t="shared" si="2"/>
        <v>5</v>
      </c>
      <c r="J23" s="85" t="str">
        <f t="shared" si="1"/>
        <v>0.27.09</v>
      </c>
      <c r="K23" s="12"/>
      <c r="L23" s="12"/>
      <c r="M23" s="12">
        <v>5</v>
      </c>
    </row>
    <row r="24" spans="1:13" ht="15.75" customHeight="1" x14ac:dyDescent="0.25">
      <c r="A24" s="15">
        <v>19</v>
      </c>
      <c r="B24" s="12"/>
      <c r="C24" s="14"/>
      <c r="D24" s="12"/>
      <c r="E24" s="12"/>
      <c r="F24" s="13"/>
      <c r="G24" s="12"/>
      <c r="H24" s="13"/>
      <c r="I24" s="12" t="str">
        <f t="shared" ref="I24:I37" si="3"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  <v/>
      </c>
      <c r="J24" s="13" t="str">
        <f t="shared" ref="J24:J37" si="4">IF(F24&lt;&gt;"",IF(H24&lt;&gt;"",F24+H24,""),"")</f>
        <v/>
      </c>
      <c r="K24" s="12"/>
      <c r="L24" s="12"/>
      <c r="M24" s="12"/>
    </row>
    <row r="25" spans="1:13" ht="15.75" customHeight="1" x14ac:dyDescent="0.25">
      <c r="A25" s="15">
        <v>20</v>
      </c>
      <c r="B25" s="12"/>
      <c r="C25" s="14"/>
      <c r="D25" s="12"/>
      <c r="E25" s="12"/>
      <c r="F25" s="13"/>
      <c r="G25" s="12"/>
      <c r="H25" s="13"/>
      <c r="I25" s="12" t="str">
        <f t="shared" si="3"/>
        <v/>
      </c>
      <c r="J25" s="13" t="str">
        <f t="shared" si="4"/>
        <v/>
      </c>
      <c r="K25" s="12"/>
      <c r="L25" s="12"/>
      <c r="M25" s="12"/>
    </row>
    <row r="26" spans="1:13" ht="15.75" customHeight="1" x14ac:dyDescent="0.25">
      <c r="A26" s="15">
        <v>21</v>
      </c>
      <c r="B26" s="12"/>
      <c r="C26" s="14"/>
      <c r="D26" s="12"/>
      <c r="E26" s="12"/>
      <c r="F26" s="13"/>
      <c r="G26" s="12"/>
      <c r="H26" s="13"/>
      <c r="I26" s="12" t="str">
        <f t="shared" si="3"/>
        <v/>
      </c>
      <c r="J26" s="13" t="str">
        <f t="shared" si="4"/>
        <v/>
      </c>
      <c r="K26" s="12"/>
      <c r="L26" s="12"/>
      <c r="M26" s="12"/>
    </row>
    <row r="27" spans="1:13" ht="15.75" customHeight="1" x14ac:dyDescent="0.25">
      <c r="A27" s="15">
        <v>22</v>
      </c>
      <c r="B27" s="12"/>
      <c r="C27" s="14"/>
      <c r="D27" s="12"/>
      <c r="E27" s="12"/>
      <c r="F27" s="13"/>
      <c r="G27" s="12"/>
      <c r="H27" s="13"/>
      <c r="I27" s="12" t="str">
        <f t="shared" si="3"/>
        <v/>
      </c>
      <c r="J27" s="13" t="str">
        <f t="shared" si="4"/>
        <v/>
      </c>
      <c r="K27" s="12"/>
      <c r="L27" s="12"/>
      <c r="M27" s="12"/>
    </row>
    <row r="28" spans="1:13" ht="15.75" customHeight="1" x14ac:dyDescent="0.25">
      <c r="A28" s="15">
        <v>23</v>
      </c>
      <c r="B28" s="12"/>
      <c r="C28" s="14"/>
      <c r="D28" s="12"/>
      <c r="E28" s="12"/>
      <c r="F28" s="13"/>
      <c r="G28" s="12"/>
      <c r="H28" s="13"/>
      <c r="I28" s="12" t="str">
        <f t="shared" si="3"/>
        <v/>
      </c>
      <c r="J28" s="13" t="str">
        <f t="shared" si="4"/>
        <v/>
      </c>
      <c r="K28" s="12"/>
      <c r="L28" s="12"/>
      <c r="M28" s="12"/>
    </row>
    <row r="29" spans="1:13" ht="15.75" customHeight="1" x14ac:dyDescent="0.25">
      <c r="A29" s="15">
        <v>24</v>
      </c>
      <c r="B29" s="12"/>
      <c r="C29" s="14"/>
      <c r="D29" s="12"/>
      <c r="E29" s="12"/>
      <c r="F29" s="13"/>
      <c r="G29" s="12"/>
      <c r="H29" s="13"/>
      <c r="I29" s="12" t="str">
        <f t="shared" si="3"/>
        <v/>
      </c>
      <c r="J29" s="13" t="str">
        <f t="shared" si="4"/>
        <v/>
      </c>
      <c r="K29" s="12"/>
      <c r="L29" s="12"/>
      <c r="M29" s="12"/>
    </row>
    <row r="30" spans="1:13" ht="15.75" customHeight="1" x14ac:dyDescent="0.25">
      <c r="A30" s="15">
        <v>25</v>
      </c>
      <c r="B30" s="12"/>
      <c r="C30" s="14"/>
      <c r="D30" s="12"/>
      <c r="E30" s="12"/>
      <c r="F30" s="13"/>
      <c r="G30" s="12"/>
      <c r="H30" s="13"/>
      <c r="I30" s="12" t="str">
        <f t="shared" si="3"/>
        <v/>
      </c>
      <c r="J30" s="13" t="str">
        <f t="shared" si="4"/>
        <v/>
      </c>
      <c r="K30" s="12"/>
      <c r="L30" s="12"/>
      <c r="M30" s="12"/>
    </row>
    <row r="31" spans="1:13" ht="15.75" customHeight="1" x14ac:dyDescent="0.25">
      <c r="A31" s="15">
        <v>26</v>
      </c>
      <c r="B31" s="12"/>
      <c r="C31" s="14"/>
      <c r="D31" s="12"/>
      <c r="E31" s="12"/>
      <c r="F31" s="13"/>
      <c r="G31" s="12"/>
      <c r="H31" s="13"/>
      <c r="I31" s="12" t="str">
        <f t="shared" si="3"/>
        <v/>
      </c>
      <c r="J31" s="13" t="str">
        <f t="shared" si="4"/>
        <v/>
      </c>
      <c r="K31" s="12"/>
      <c r="L31" s="12"/>
      <c r="M31" s="12"/>
    </row>
    <row r="32" spans="1:13" ht="15.75" customHeight="1" x14ac:dyDescent="0.25">
      <c r="A32" s="15">
        <v>27</v>
      </c>
      <c r="B32" s="12"/>
      <c r="C32" s="14"/>
      <c r="D32" s="12"/>
      <c r="E32" s="12"/>
      <c r="F32" s="13"/>
      <c r="G32" s="12"/>
      <c r="H32" s="13"/>
      <c r="I32" s="12" t="str">
        <f t="shared" si="3"/>
        <v/>
      </c>
      <c r="J32" s="13" t="str">
        <f t="shared" si="4"/>
        <v/>
      </c>
      <c r="K32" s="12"/>
      <c r="L32" s="12"/>
      <c r="M32" s="12"/>
    </row>
    <row r="33" spans="1:13" ht="15.75" customHeight="1" x14ac:dyDescent="0.25">
      <c r="A33" s="15">
        <v>28</v>
      </c>
      <c r="B33" s="12"/>
      <c r="C33" s="14"/>
      <c r="D33" s="12"/>
      <c r="E33" s="12"/>
      <c r="F33" s="13"/>
      <c r="G33" s="12"/>
      <c r="H33" s="13"/>
      <c r="I33" s="12" t="str">
        <f t="shared" si="3"/>
        <v/>
      </c>
      <c r="J33" s="13" t="str">
        <f t="shared" si="4"/>
        <v/>
      </c>
      <c r="K33" s="12"/>
      <c r="L33" s="12"/>
      <c r="M33" s="12"/>
    </row>
    <row r="34" spans="1:13" ht="15.75" customHeight="1" x14ac:dyDescent="0.25">
      <c r="A34" s="15">
        <v>29</v>
      </c>
      <c r="B34" s="12"/>
      <c r="C34" s="14"/>
      <c r="D34" s="12"/>
      <c r="E34" s="12"/>
      <c r="F34" s="13"/>
      <c r="G34" s="12"/>
      <c r="H34" s="13"/>
      <c r="I34" s="12" t="str">
        <f t="shared" si="3"/>
        <v/>
      </c>
      <c r="J34" s="13" t="str">
        <f t="shared" si="4"/>
        <v/>
      </c>
      <c r="K34" s="12"/>
      <c r="L34" s="12"/>
      <c r="M34" s="12"/>
    </row>
    <row r="35" spans="1:13" ht="15.75" customHeight="1" x14ac:dyDescent="0.25">
      <c r="A35" s="15">
        <v>30</v>
      </c>
      <c r="B35" s="12"/>
      <c r="C35" s="14"/>
      <c r="D35" s="12"/>
      <c r="E35" s="12"/>
      <c r="F35" s="13"/>
      <c r="G35" s="12"/>
      <c r="H35" s="13"/>
      <c r="I35" s="12" t="str">
        <f t="shared" si="3"/>
        <v/>
      </c>
      <c r="J35" s="13" t="str">
        <f t="shared" si="4"/>
        <v/>
      </c>
      <c r="K35" s="12"/>
      <c r="L35" s="12"/>
      <c r="M35" s="12"/>
    </row>
    <row r="36" spans="1:13" x14ac:dyDescent="0.25">
      <c r="A36" s="15">
        <v>31</v>
      </c>
      <c r="B36" s="12"/>
      <c r="C36" s="14"/>
      <c r="D36" s="12"/>
      <c r="E36" s="12"/>
      <c r="F36" s="13"/>
      <c r="G36" s="12"/>
      <c r="H36" s="13"/>
      <c r="I36" s="12" t="str">
        <f t="shared" si="3"/>
        <v/>
      </c>
      <c r="J36" s="13" t="str">
        <f t="shared" si="4"/>
        <v/>
      </c>
      <c r="K36" s="12"/>
      <c r="L36" s="12"/>
      <c r="M36" s="12"/>
    </row>
    <row r="37" spans="1:13" x14ac:dyDescent="0.25">
      <c r="A37" s="15">
        <v>32</v>
      </c>
      <c r="B37" s="12"/>
      <c r="C37" s="14"/>
      <c r="D37" s="12"/>
      <c r="E37" s="12"/>
      <c r="F37" s="13"/>
      <c r="G37" s="12"/>
      <c r="H37" s="13"/>
      <c r="I37" s="12" t="str">
        <f t="shared" si="3"/>
        <v/>
      </c>
      <c r="J37" s="13" t="str">
        <f t="shared" si="4"/>
        <v/>
      </c>
      <c r="K37" s="12"/>
      <c r="L37" s="12"/>
      <c r="M37" s="12"/>
    </row>
  </sheetData>
  <mergeCells count="14">
    <mergeCell ref="I4:M4"/>
    <mergeCell ref="A1:D2"/>
    <mergeCell ref="E2:F2"/>
    <mergeCell ref="G2:H2"/>
    <mergeCell ref="J1:M1"/>
    <mergeCell ref="E4:F4"/>
    <mergeCell ref="G4:H4"/>
    <mergeCell ref="B4:D4"/>
    <mergeCell ref="B3:D3"/>
    <mergeCell ref="F1:H1"/>
    <mergeCell ref="E3:F3"/>
    <mergeCell ref="G3:H3"/>
    <mergeCell ref="I2:M2"/>
    <mergeCell ref="I3:M3"/>
  </mergeCells>
  <pageMargins left="0.23622047244094491" right="0.23622047244094491" top="0.23622047244094491" bottom="0.23622047244094491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M23" sqref="M23"/>
    </sheetView>
  </sheetViews>
  <sheetFormatPr defaultColWidth="14.44140625" defaultRowHeight="15" customHeight="1" x14ac:dyDescent="0.25"/>
  <cols>
    <col min="1" max="1" width="5.33203125" customWidth="1"/>
    <col min="2" max="2" width="28.6640625" customWidth="1"/>
    <col min="3" max="3" width="5" customWidth="1"/>
    <col min="4" max="4" width="37.8867187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66" t="s">
        <v>0</v>
      </c>
      <c r="B1" s="67"/>
      <c r="C1" s="67"/>
      <c r="D1" s="68"/>
      <c r="E1" s="73">
        <v>44801</v>
      </c>
      <c r="F1" s="64"/>
      <c r="G1" s="64"/>
      <c r="H1" s="65"/>
      <c r="I1" s="72" t="s">
        <v>66</v>
      </c>
      <c r="J1" s="64"/>
      <c r="K1" s="64"/>
      <c r="L1" s="64"/>
      <c r="M1" s="6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69"/>
      <c r="B2" s="70"/>
      <c r="C2" s="70"/>
      <c r="D2" s="71"/>
      <c r="E2" s="63" t="s">
        <v>2</v>
      </c>
      <c r="F2" s="65"/>
      <c r="G2" s="63" t="s">
        <v>3</v>
      </c>
      <c r="H2" s="65"/>
      <c r="I2" s="72" t="s">
        <v>67</v>
      </c>
      <c r="J2" s="64"/>
      <c r="K2" s="64"/>
      <c r="L2" s="64"/>
      <c r="M2" s="6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63" t="s">
        <v>94</v>
      </c>
      <c r="B3" s="64"/>
      <c r="C3" s="64"/>
      <c r="D3" s="65"/>
      <c r="E3" s="72" t="s">
        <v>101</v>
      </c>
      <c r="F3" s="64"/>
      <c r="G3" s="64"/>
      <c r="H3" s="65"/>
      <c r="I3" s="72" t="s">
        <v>62</v>
      </c>
      <c r="J3" s="64"/>
      <c r="K3" s="64"/>
      <c r="L3" s="64"/>
      <c r="M3" s="6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63" t="s">
        <v>93</v>
      </c>
      <c r="B4" s="64"/>
      <c r="C4" s="64"/>
      <c r="D4" s="65"/>
      <c r="E4" s="74" t="s">
        <v>95</v>
      </c>
      <c r="F4" s="64"/>
      <c r="G4" s="64"/>
      <c r="H4" s="65"/>
      <c r="I4" s="72" t="s">
        <v>63</v>
      </c>
      <c r="J4" s="64"/>
      <c r="K4" s="64"/>
      <c r="L4" s="64"/>
      <c r="M4" s="6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6</v>
      </c>
      <c r="B5" s="44" t="s">
        <v>7</v>
      </c>
      <c r="C5" s="3" t="s">
        <v>8</v>
      </c>
      <c r="D5" s="44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43">
        <v>1</v>
      </c>
      <c r="B6" s="48" t="s">
        <v>35</v>
      </c>
      <c r="C6" s="45"/>
      <c r="D6" s="48" t="s">
        <v>36</v>
      </c>
      <c r="E6" s="46">
        <v>7</v>
      </c>
      <c r="F6" s="8" t="s">
        <v>137</v>
      </c>
      <c r="G6" s="7" t="s">
        <v>105</v>
      </c>
      <c r="H6" s="8" t="s">
        <v>106</v>
      </c>
      <c r="I6" s="49" t="s">
        <v>106</v>
      </c>
      <c r="J6" s="8" t="str">
        <f>H6</f>
        <v>-</v>
      </c>
      <c r="K6" s="7" t="s">
        <v>106</v>
      </c>
      <c r="L6" s="7" t="s">
        <v>106</v>
      </c>
      <c r="M6" s="7" t="s">
        <v>106</v>
      </c>
      <c r="N6" s="1"/>
      <c r="O6" s="53"/>
      <c r="P6" s="54"/>
      <c r="Q6" s="54"/>
      <c r="R6" s="54"/>
      <c r="S6" s="54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43">
        <v>2</v>
      </c>
      <c r="B7" s="48" t="s">
        <v>53</v>
      </c>
      <c r="C7" s="45"/>
      <c r="D7" s="12" t="s">
        <v>83</v>
      </c>
      <c r="E7" s="46" t="s">
        <v>105</v>
      </c>
      <c r="F7" s="8" t="s">
        <v>106</v>
      </c>
      <c r="G7" s="7" t="s">
        <v>106</v>
      </c>
      <c r="H7" s="8" t="s">
        <v>106</v>
      </c>
      <c r="I7" s="49" t="s">
        <v>106</v>
      </c>
      <c r="J7" s="8" t="str">
        <f t="shared" ref="J7:J21" si="0">H7</f>
        <v>-</v>
      </c>
      <c r="K7" s="7" t="s">
        <v>106</v>
      </c>
      <c r="L7" s="7" t="s">
        <v>106</v>
      </c>
      <c r="M7" s="7" t="s">
        <v>106</v>
      </c>
      <c r="N7" s="1"/>
      <c r="O7" s="53"/>
      <c r="P7" s="54"/>
      <c r="Q7" s="54"/>
      <c r="R7" s="54"/>
      <c r="S7" s="54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43">
        <v>3</v>
      </c>
      <c r="B8" s="48" t="s">
        <v>49</v>
      </c>
      <c r="C8" s="45"/>
      <c r="D8" s="48" t="s">
        <v>72</v>
      </c>
      <c r="E8" s="46">
        <v>3</v>
      </c>
      <c r="F8" s="8" t="s">
        <v>138</v>
      </c>
      <c r="G8" s="7">
        <v>3</v>
      </c>
      <c r="H8" s="8" t="s">
        <v>151</v>
      </c>
      <c r="I8" s="7">
        <f t="shared" ref="I7:I21" si="1">E8+G8</f>
        <v>6</v>
      </c>
      <c r="J8" s="8" t="str">
        <f t="shared" si="0"/>
        <v>0.30.72</v>
      </c>
      <c r="K8" s="7"/>
      <c r="L8" s="7"/>
      <c r="M8" s="7">
        <v>11</v>
      </c>
      <c r="N8" s="1"/>
      <c r="O8" s="53"/>
      <c r="P8" s="54"/>
      <c r="Q8" s="54"/>
      <c r="R8" s="54"/>
      <c r="S8" s="54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43">
        <v>4</v>
      </c>
      <c r="B9" s="102" t="s">
        <v>35</v>
      </c>
      <c r="C9" s="103"/>
      <c r="D9" s="102" t="s">
        <v>37</v>
      </c>
      <c r="E9" s="104">
        <v>0</v>
      </c>
      <c r="F9" s="105" t="s">
        <v>139</v>
      </c>
      <c r="G9" s="106">
        <v>0</v>
      </c>
      <c r="H9" s="105" t="s">
        <v>152</v>
      </c>
      <c r="I9" s="106">
        <f t="shared" si="1"/>
        <v>0</v>
      </c>
      <c r="J9" s="105" t="str">
        <f t="shared" si="0"/>
        <v>0.27.53</v>
      </c>
      <c r="K9" s="106"/>
      <c r="L9" s="106"/>
      <c r="M9" s="106">
        <v>2</v>
      </c>
      <c r="N9" s="1"/>
      <c r="O9" s="53"/>
      <c r="P9" s="54"/>
      <c r="Q9" s="54"/>
      <c r="R9" s="54"/>
      <c r="S9" s="54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43">
        <v>5</v>
      </c>
      <c r="B10" s="12" t="s">
        <v>92</v>
      </c>
      <c r="C10" s="45"/>
      <c r="D10" s="12" t="s">
        <v>84</v>
      </c>
      <c r="E10" s="46">
        <v>2</v>
      </c>
      <c r="F10" s="8" t="s">
        <v>140</v>
      </c>
      <c r="G10" s="7">
        <v>0</v>
      </c>
      <c r="H10" s="8" t="s">
        <v>153</v>
      </c>
      <c r="I10" s="7">
        <f t="shared" si="1"/>
        <v>2</v>
      </c>
      <c r="J10" s="8" t="str">
        <f t="shared" si="0"/>
        <v>0.35.51</v>
      </c>
      <c r="K10" s="7"/>
      <c r="L10" s="7"/>
      <c r="M10" s="7">
        <v>5</v>
      </c>
      <c r="N10" s="1"/>
      <c r="O10" s="53"/>
      <c r="P10" s="54"/>
      <c r="Q10" s="54"/>
      <c r="R10" s="54"/>
      <c r="S10" s="54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43">
        <v>6</v>
      </c>
      <c r="B11" s="48" t="s">
        <v>80</v>
      </c>
      <c r="C11" s="45"/>
      <c r="D11" s="48" t="s">
        <v>89</v>
      </c>
      <c r="E11" s="46">
        <v>8</v>
      </c>
      <c r="F11" s="8" t="s">
        <v>141</v>
      </c>
      <c r="G11" s="7">
        <v>6</v>
      </c>
      <c r="H11" s="8" t="s">
        <v>154</v>
      </c>
      <c r="I11" s="7">
        <f t="shared" si="1"/>
        <v>14</v>
      </c>
      <c r="J11" s="8" t="str">
        <f t="shared" si="0"/>
        <v>1.26.31</v>
      </c>
      <c r="K11" s="7"/>
      <c r="L11" s="7"/>
      <c r="M11" s="7">
        <v>13</v>
      </c>
      <c r="N11" s="1"/>
      <c r="O11" s="53"/>
      <c r="P11" s="54"/>
      <c r="Q11" s="54"/>
      <c r="R11" s="54"/>
      <c r="S11" s="54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43">
        <v>7</v>
      </c>
      <c r="B12" s="107" t="s">
        <v>35</v>
      </c>
      <c r="C12" s="108"/>
      <c r="D12" s="109" t="s">
        <v>79</v>
      </c>
      <c r="E12" s="110">
        <v>0</v>
      </c>
      <c r="F12" s="111" t="s">
        <v>142</v>
      </c>
      <c r="G12" s="110">
        <v>0</v>
      </c>
      <c r="H12" s="111" t="s">
        <v>155</v>
      </c>
      <c r="I12" s="110">
        <f t="shared" si="1"/>
        <v>0</v>
      </c>
      <c r="J12" s="111" t="str">
        <f t="shared" si="0"/>
        <v>0.23.66</v>
      </c>
      <c r="K12" s="110"/>
      <c r="L12" s="110"/>
      <c r="M12" s="110">
        <v>1</v>
      </c>
      <c r="N12" s="1"/>
      <c r="O12" s="53"/>
      <c r="P12" s="54"/>
      <c r="Q12" s="54"/>
      <c r="R12" s="54"/>
      <c r="S12" s="54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5">
        <v>8</v>
      </c>
      <c r="B13" s="50" t="s">
        <v>29</v>
      </c>
      <c r="C13" s="6"/>
      <c r="D13" s="49" t="s">
        <v>30</v>
      </c>
      <c r="E13" s="7">
        <v>2</v>
      </c>
      <c r="F13" s="8" t="s">
        <v>143</v>
      </c>
      <c r="G13" s="7">
        <v>3</v>
      </c>
      <c r="H13" s="8" t="s">
        <v>156</v>
      </c>
      <c r="I13" s="7">
        <f t="shared" si="1"/>
        <v>5</v>
      </c>
      <c r="J13" s="8" t="str">
        <f t="shared" si="0"/>
        <v>1.23.89</v>
      </c>
      <c r="K13" s="7"/>
      <c r="L13" s="7"/>
      <c r="M13" s="7">
        <v>10</v>
      </c>
      <c r="N13" s="1"/>
      <c r="O13" s="54"/>
      <c r="P13" s="54"/>
      <c r="Q13" s="54"/>
      <c r="R13" s="54"/>
      <c r="S13" s="54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5">
        <v>9</v>
      </c>
      <c r="B14" s="49" t="s">
        <v>53</v>
      </c>
      <c r="C14" s="6"/>
      <c r="D14" s="49" t="s">
        <v>90</v>
      </c>
      <c r="E14" s="7">
        <v>2</v>
      </c>
      <c r="F14" s="8" t="s">
        <v>144</v>
      </c>
      <c r="G14" s="7">
        <v>1</v>
      </c>
      <c r="H14" s="8" t="s">
        <v>157</v>
      </c>
      <c r="I14" s="7">
        <f t="shared" si="1"/>
        <v>3</v>
      </c>
      <c r="J14" s="8" t="str">
        <f t="shared" si="0"/>
        <v>1.10.03</v>
      </c>
      <c r="K14" s="7"/>
      <c r="L14" s="7"/>
      <c r="M14" s="7">
        <v>7</v>
      </c>
      <c r="N14" s="1"/>
      <c r="O14" s="54"/>
      <c r="P14" s="54"/>
      <c r="Q14" s="54"/>
      <c r="R14" s="54"/>
      <c r="S14" s="54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5">
        <v>10</v>
      </c>
      <c r="B15" s="49" t="s">
        <v>76</v>
      </c>
      <c r="C15" s="6"/>
      <c r="D15" s="49" t="s">
        <v>43</v>
      </c>
      <c r="E15" s="7">
        <v>6</v>
      </c>
      <c r="F15" s="8" t="s">
        <v>145</v>
      </c>
      <c r="G15" s="7">
        <v>1</v>
      </c>
      <c r="H15" s="8" t="s">
        <v>158</v>
      </c>
      <c r="I15" s="7">
        <f t="shared" si="1"/>
        <v>7</v>
      </c>
      <c r="J15" s="8" t="str">
        <f t="shared" si="0"/>
        <v>1.19.67</v>
      </c>
      <c r="K15" s="7"/>
      <c r="L15" s="7"/>
      <c r="M15" s="7">
        <v>12</v>
      </c>
      <c r="N15" s="1"/>
      <c r="O15" s="54"/>
      <c r="P15" s="54"/>
      <c r="Q15" s="54"/>
      <c r="R15" s="54"/>
      <c r="S15" s="53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5">
        <v>11</v>
      </c>
      <c r="B16" s="49" t="s">
        <v>35</v>
      </c>
      <c r="C16" s="6"/>
      <c r="D16" s="49" t="s">
        <v>34</v>
      </c>
      <c r="E16" s="7">
        <v>4</v>
      </c>
      <c r="F16" s="8" t="s">
        <v>146</v>
      </c>
      <c r="G16" s="7">
        <v>0</v>
      </c>
      <c r="H16" s="8" t="s">
        <v>159</v>
      </c>
      <c r="I16" s="7">
        <f t="shared" si="1"/>
        <v>4</v>
      </c>
      <c r="J16" s="8" t="str">
        <f t="shared" si="0"/>
        <v>0.19.28</v>
      </c>
      <c r="K16" s="7"/>
      <c r="L16" s="7"/>
      <c r="M16" s="7">
        <v>8</v>
      </c>
      <c r="N16" s="1"/>
      <c r="O16" s="54"/>
      <c r="P16" s="54"/>
      <c r="Q16" s="54"/>
      <c r="R16" s="54"/>
      <c r="S16" s="53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5">
        <v>12</v>
      </c>
      <c r="B17" s="49" t="s">
        <v>75</v>
      </c>
      <c r="C17" s="6"/>
      <c r="D17" s="49" t="s">
        <v>33</v>
      </c>
      <c r="E17" s="7">
        <v>1</v>
      </c>
      <c r="F17" s="8" t="s">
        <v>147</v>
      </c>
      <c r="G17" s="7">
        <v>1</v>
      </c>
      <c r="H17" s="8" t="s">
        <v>160</v>
      </c>
      <c r="I17" s="7">
        <f t="shared" si="1"/>
        <v>2</v>
      </c>
      <c r="J17" s="8" t="str">
        <f t="shared" si="0"/>
        <v>0.24.02</v>
      </c>
      <c r="K17" s="7"/>
      <c r="L17" s="7"/>
      <c r="M17" s="7">
        <v>4</v>
      </c>
      <c r="N17" s="1"/>
      <c r="O17" s="54"/>
      <c r="P17" s="54"/>
      <c r="Q17" s="54"/>
      <c r="R17" s="54"/>
      <c r="S17" s="53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>
        <v>13</v>
      </c>
      <c r="B18" s="49" t="s">
        <v>91</v>
      </c>
      <c r="C18" s="6"/>
      <c r="D18" s="49" t="s">
        <v>82</v>
      </c>
      <c r="E18" s="7">
        <v>1</v>
      </c>
      <c r="F18" s="8" t="s">
        <v>148</v>
      </c>
      <c r="G18" s="7">
        <v>1</v>
      </c>
      <c r="H18" s="8" t="s">
        <v>161</v>
      </c>
      <c r="I18" s="7">
        <f t="shared" si="1"/>
        <v>2</v>
      </c>
      <c r="J18" s="8" t="str">
        <f t="shared" si="0"/>
        <v>0.38.01</v>
      </c>
      <c r="K18" s="7"/>
      <c r="L18" s="7"/>
      <c r="M18" s="7">
        <v>6</v>
      </c>
      <c r="N18" s="1"/>
      <c r="O18" s="54"/>
      <c r="P18" s="54"/>
      <c r="Q18" s="54"/>
      <c r="R18" s="54"/>
      <c r="S18" s="53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>
        <v>14</v>
      </c>
      <c r="B19" s="98" t="s">
        <v>35</v>
      </c>
      <c r="C19" s="99"/>
      <c r="D19" s="98" t="s">
        <v>80</v>
      </c>
      <c r="E19" s="100">
        <v>0</v>
      </c>
      <c r="F19" s="101" t="s">
        <v>149</v>
      </c>
      <c r="G19" s="100">
        <v>0</v>
      </c>
      <c r="H19" s="101" t="s">
        <v>162</v>
      </c>
      <c r="I19" s="100">
        <f t="shared" si="1"/>
        <v>0</v>
      </c>
      <c r="J19" s="101" t="str">
        <f t="shared" si="0"/>
        <v>0.54.07</v>
      </c>
      <c r="K19" s="100"/>
      <c r="L19" s="100"/>
      <c r="M19" s="100">
        <v>3</v>
      </c>
      <c r="N19" s="1"/>
      <c r="O19" s="54"/>
      <c r="P19" s="54"/>
      <c r="Q19" s="54"/>
      <c r="R19" s="54"/>
      <c r="S19" s="53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>
        <v>15</v>
      </c>
      <c r="B20" s="49" t="s">
        <v>49</v>
      </c>
      <c r="C20" s="6"/>
      <c r="D20" s="12" t="s">
        <v>78</v>
      </c>
      <c r="E20" s="7" t="s">
        <v>105</v>
      </c>
      <c r="F20" s="8" t="s">
        <v>106</v>
      </c>
      <c r="G20" s="7" t="s">
        <v>106</v>
      </c>
      <c r="H20" s="8" t="s">
        <v>106</v>
      </c>
      <c r="I20" s="49" t="s">
        <v>106</v>
      </c>
      <c r="J20" s="8" t="str">
        <f t="shared" si="0"/>
        <v>-</v>
      </c>
      <c r="K20" s="7" t="s">
        <v>106</v>
      </c>
      <c r="L20" s="7" t="s">
        <v>106</v>
      </c>
      <c r="M20" s="7" t="s">
        <v>106</v>
      </c>
      <c r="N20" s="1"/>
      <c r="O20" s="55"/>
      <c r="P20" s="54"/>
      <c r="Q20" s="54"/>
      <c r="R20" s="54"/>
      <c r="S20" s="53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>
        <v>16</v>
      </c>
      <c r="B21" s="49" t="s">
        <v>31</v>
      </c>
      <c r="C21" s="6"/>
      <c r="D21" s="12" t="s">
        <v>32</v>
      </c>
      <c r="E21" s="7">
        <v>3</v>
      </c>
      <c r="F21" s="8" t="s">
        <v>150</v>
      </c>
      <c r="G21" s="7">
        <v>2</v>
      </c>
      <c r="H21" s="8" t="s">
        <v>163</v>
      </c>
      <c r="I21" s="7">
        <f t="shared" si="1"/>
        <v>5</v>
      </c>
      <c r="J21" s="8" t="str">
        <f t="shared" si="0"/>
        <v>0.21.68</v>
      </c>
      <c r="K21" s="7"/>
      <c r="L21" s="7"/>
      <c r="M21" s="7">
        <v>9</v>
      </c>
      <c r="N21" s="1"/>
      <c r="O21" s="55"/>
      <c r="P21" s="54"/>
      <c r="Q21" s="54"/>
      <c r="R21" s="54"/>
      <c r="S21" s="53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>
        <v>17</v>
      </c>
      <c r="B22" s="7"/>
      <c r="C22" s="6"/>
      <c r="D22" s="7"/>
      <c r="E22" s="7" t="s">
        <v>17</v>
      </c>
      <c r="F22" s="8"/>
      <c r="G22" s="7"/>
      <c r="H22" s="8"/>
      <c r="I22" s="7" t="str">
        <f t="shared" ref="I22:I37" si="2"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  <v/>
      </c>
      <c r="J22" s="8" t="str">
        <f t="shared" ref="J22:J37" si="3">IF(F22&lt;&gt;"",IF(H22&lt;&gt;"",F22+H22,""),"")</f>
        <v/>
      </c>
      <c r="K22" s="7"/>
      <c r="L22" s="7"/>
      <c r="M22" s="7"/>
      <c r="N22" s="1"/>
      <c r="O22" s="54"/>
      <c r="P22" s="54"/>
      <c r="Q22" s="54"/>
      <c r="R22" s="54"/>
      <c r="S22" s="54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>
        <v>18</v>
      </c>
      <c r="B23" s="7"/>
      <c r="C23" s="6"/>
      <c r="D23" s="7"/>
      <c r="E23" s="7"/>
      <c r="F23" s="8"/>
      <c r="G23" s="7"/>
      <c r="H23" s="8"/>
      <c r="I23" s="7" t="str">
        <f t="shared" si="2"/>
        <v/>
      </c>
      <c r="J23" s="8" t="str">
        <f t="shared" si="3"/>
        <v/>
      </c>
      <c r="K23" s="7"/>
      <c r="L23" s="7"/>
      <c r="M23" s="7"/>
      <c r="N23" s="1"/>
      <c r="O23" s="54"/>
      <c r="P23" s="54"/>
      <c r="Q23" s="54"/>
      <c r="R23" s="54"/>
      <c r="S23" s="54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>
        <v>19</v>
      </c>
      <c r="B24" s="7"/>
      <c r="C24" s="6"/>
      <c r="D24" s="7"/>
      <c r="E24" s="7"/>
      <c r="F24" s="8"/>
      <c r="G24" s="7"/>
      <c r="H24" s="8"/>
      <c r="I24" s="7" t="str">
        <f t="shared" si="2"/>
        <v/>
      </c>
      <c r="J24" s="8" t="str">
        <f t="shared" si="3"/>
        <v/>
      </c>
      <c r="K24" s="7"/>
      <c r="L24" s="7"/>
      <c r="M24" s="7"/>
      <c r="N24" s="1"/>
      <c r="O24" s="54"/>
      <c r="P24" s="54"/>
      <c r="Q24" s="54"/>
      <c r="R24" s="54"/>
      <c r="S24" s="54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>
        <v>20</v>
      </c>
      <c r="B25" s="7"/>
      <c r="C25" s="6"/>
      <c r="D25" s="7"/>
      <c r="E25" s="7"/>
      <c r="F25" s="8"/>
      <c r="G25" s="7"/>
      <c r="H25" s="8"/>
      <c r="I25" s="7" t="str">
        <f t="shared" si="2"/>
        <v/>
      </c>
      <c r="J25" s="8" t="str">
        <f t="shared" si="3"/>
        <v/>
      </c>
      <c r="K25" s="7"/>
      <c r="L25" s="7"/>
      <c r="M25" s="7"/>
      <c r="N25" s="1"/>
      <c r="O25" s="54"/>
      <c r="P25" s="54"/>
      <c r="Q25" s="54"/>
      <c r="R25" s="54"/>
      <c r="S25" s="54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>
        <v>21</v>
      </c>
      <c r="B26" s="7"/>
      <c r="C26" s="6"/>
      <c r="D26" s="7"/>
      <c r="E26" s="7"/>
      <c r="F26" s="8"/>
      <c r="G26" s="7"/>
      <c r="H26" s="8"/>
      <c r="I26" s="7" t="str">
        <f t="shared" si="2"/>
        <v/>
      </c>
      <c r="J26" s="8" t="str">
        <f t="shared" si="3"/>
        <v/>
      </c>
      <c r="K26" s="7"/>
      <c r="L26" s="7"/>
      <c r="M26" s="7"/>
      <c r="N26" s="1"/>
      <c r="O26" s="54"/>
      <c r="P26" s="54"/>
      <c r="Q26" s="54"/>
      <c r="R26" s="54"/>
      <c r="S26" s="54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>
        <v>22</v>
      </c>
      <c r="B27" s="7"/>
      <c r="C27" s="6"/>
      <c r="D27" s="7"/>
      <c r="E27" s="7"/>
      <c r="F27" s="8"/>
      <c r="G27" s="7"/>
      <c r="H27" s="8"/>
      <c r="I27" s="7" t="str">
        <f t="shared" si="2"/>
        <v/>
      </c>
      <c r="J27" s="8" t="str">
        <f t="shared" si="3"/>
        <v/>
      </c>
      <c r="K27" s="7"/>
      <c r="L27" s="7"/>
      <c r="M27" s="7"/>
      <c r="N27" s="1"/>
      <c r="O27" s="54"/>
      <c r="P27" s="54"/>
      <c r="Q27" s="54"/>
      <c r="R27" s="54"/>
      <c r="S27" s="54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>
        <v>23</v>
      </c>
      <c r="B28" s="7"/>
      <c r="C28" s="6"/>
      <c r="D28" s="7"/>
      <c r="E28" s="7"/>
      <c r="F28" s="8"/>
      <c r="G28" s="7"/>
      <c r="H28" s="8"/>
      <c r="I28" s="7" t="str">
        <f t="shared" si="2"/>
        <v/>
      </c>
      <c r="J28" s="8" t="str">
        <f t="shared" si="3"/>
        <v/>
      </c>
      <c r="K28" s="7"/>
      <c r="L28" s="7"/>
      <c r="M28" s="7"/>
      <c r="N28" s="1"/>
      <c r="O28" s="54"/>
      <c r="P28" s="54"/>
      <c r="Q28" s="54"/>
      <c r="R28" s="54"/>
      <c r="S28" s="54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>
        <v>24</v>
      </c>
      <c r="B29" s="7"/>
      <c r="C29" s="6"/>
      <c r="D29" s="7"/>
      <c r="E29" s="7"/>
      <c r="F29" s="8"/>
      <c r="G29" s="7"/>
      <c r="H29" s="8"/>
      <c r="I29" s="7" t="str">
        <f t="shared" si="2"/>
        <v/>
      </c>
      <c r="J29" s="8" t="str">
        <f t="shared" si="3"/>
        <v/>
      </c>
      <c r="K29" s="7"/>
      <c r="L29" s="7"/>
      <c r="M29" s="7"/>
      <c r="N29" s="1"/>
      <c r="O29" s="54"/>
      <c r="P29" s="54"/>
      <c r="Q29" s="54"/>
      <c r="R29" s="54"/>
      <c r="S29" s="55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>
        <v>25</v>
      </c>
      <c r="B30" s="7"/>
      <c r="C30" s="6"/>
      <c r="D30" s="7"/>
      <c r="E30" s="7"/>
      <c r="F30" s="8"/>
      <c r="G30" s="7"/>
      <c r="H30" s="8"/>
      <c r="I30" s="7" t="str">
        <f t="shared" si="2"/>
        <v/>
      </c>
      <c r="J30" s="8" t="str">
        <f t="shared" si="3"/>
        <v/>
      </c>
      <c r="K30" s="7"/>
      <c r="L30" s="7"/>
      <c r="M30" s="7"/>
      <c r="N30" s="1"/>
      <c r="O30" s="54"/>
      <c r="P30" s="54"/>
      <c r="Q30" s="54"/>
      <c r="R30" s="54"/>
      <c r="S30" s="55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>
        <v>26</v>
      </c>
      <c r="B31" s="7"/>
      <c r="C31" s="6"/>
      <c r="D31" s="7"/>
      <c r="E31" s="7"/>
      <c r="F31" s="8"/>
      <c r="G31" s="7"/>
      <c r="H31" s="8"/>
      <c r="I31" s="7" t="str">
        <f t="shared" si="2"/>
        <v/>
      </c>
      <c r="J31" s="8" t="str">
        <f t="shared" si="3"/>
        <v/>
      </c>
      <c r="K31" s="7"/>
      <c r="L31" s="7"/>
      <c r="M31" s="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>
        <v>27</v>
      </c>
      <c r="B32" s="7"/>
      <c r="C32" s="6"/>
      <c r="D32" s="7"/>
      <c r="E32" s="7"/>
      <c r="F32" s="8"/>
      <c r="G32" s="7"/>
      <c r="H32" s="8"/>
      <c r="I32" s="7" t="str">
        <f t="shared" si="2"/>
        <v/>
      </c>
      <c r="J32" s="8" t="str">
        <f t="shared" si="3"/>
        <v/>
      </c>
      <c r="K32" s="7"/>
      <c r="L32" s="7"/>
      <c r="M32" s="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>
        <v>28</v>
      </c>
      <c r="B33" s="7"/>
      <c r="C33" s="6"/>
      <c r="D33" s="7"/>
      <c r="E33" s="7"/>
      <c r="F33" s="8"/>
      <c r="G33" s="7"/>
      <c r="H33" s="8"/>
      <c r="I33" s="7" t="str">
        <f t="shared" si="2"/>
        <v/>
      </c>
      <c r="J33" s="8" t="str">
        <f t="shared" si="3"/>
        <v/>
      </c>
      <c r="K33" s="7"/>
      <c r="L33" s="7"/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>
        <v>29</v>
      </c>
      <c r="B34" s="7"/>
      <c r="C34" s="6"/>
      <c r="D34" s="7"/>
      <c r="E34" s="7"/>
      <c r="F34" s="8"/>
      <c r="G34" s="7"/>
      <c r="H34" s="8"/>
      <c r="I34" s="7" t="str">
        <f t="shared" si="2"/>
        <v/>
      </c>
      <c r="J34" s="8" t="str">
        <f t="shared" si="3"/>
        <v/>
      </c>
      <c r="K34" s="7"/>
      <c r="L34" s="7"/>
      <c r="M34" s="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>
        <v>30</v>
      </c>
      <c r="B35" s="7"/>
      <c r="C35" s="6"/>
      <c r="D35" s="7"/>
      <c r="E35" s="7"/>
      <c r="F35" s="8"/>
      <c r="G35" s="7"/>
      <c r="H35" s="8"/>
      <c r="I35" s="7" t="str">
        <f t="shared" si="2"/>
        <v/>
      </c>
      <c r="J35" s="8" t="str">
        <f t="shared" si="3"/>
        <v/>
      </c>
      <c r="K35" s="7"/>
      <c r="L35" s="7"/>
      <c r="M35" s="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5">
        <v>31</v>
      </c>
      <c r="B36" s="7"/>
      <c r="C36" s="6"/>
      <c r="D36" s="7"/>
      <c r="E36" s="7"/>
      <c r="F36" s="8"/>
      <c r="G36" s="7"/>
      <c r="H36" s="8"/>
      <c r="I36" s="7" t="str">
        <f t="shared" si="2"/>
        <v/>
      </c>
      <c r="J36" s="8" t="str">
        <f t="shared" si="3"/>
        <v/>
      </c>
      <c r="K36" s="7"/>
      <c r="L36" s="7"/>
      <c r="M36" s="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">
        <v>32</v>
      </c>
      <c r="B37" s="7"/>
      <c r="C37" s="6"/>
      <c r="D37" s="7"/>
      <c r="E37" s="7"/>
      <c r="F37" s="8"/>
      <c r="G37" s="7"/>
      <c r="H37" s="8"/>
      <c r="I37" s="7" t="str">
        <f t="shared" si="2"/>
        <v/>
      </c>
      <c r="J37" s="8" t="str">
        <f t="shared" si="3"/>
        <v/>
      </c>
      <c r="K37" s="7"/>
      <c r="L37" s="7"/>
      <c r="M37" s="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9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9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9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9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9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9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9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9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9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9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9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9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9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9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9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9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9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9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9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9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9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9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9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9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9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9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9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9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9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9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9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9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9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9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9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9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9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9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9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9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9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9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9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9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9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9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9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9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9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9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9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9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9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9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9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9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9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9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9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9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9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9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9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9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9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9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9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9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9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9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9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9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9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9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9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9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9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9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9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9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9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9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9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9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9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9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9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9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9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9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9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9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9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9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9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9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9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9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9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9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9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9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9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9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9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9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9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9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9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9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9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9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9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9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9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9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9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9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9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9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9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9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9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9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9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9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9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9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9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9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9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9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9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9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9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9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9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9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9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9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9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9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9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9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9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9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9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9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9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9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9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9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9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9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9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9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9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9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9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9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9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9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9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9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9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9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9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9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9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9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9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9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9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9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9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9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9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9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9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9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9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9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9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9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9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9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9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9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9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9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9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9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9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9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9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9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9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9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9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9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9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9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9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9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9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9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9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9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9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9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9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9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9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9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9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9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9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9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9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9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9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9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9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9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9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9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9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9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9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9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9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9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9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9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9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9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9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9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9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9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9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9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9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9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9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9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9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9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9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9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9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9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9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9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9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9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9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9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9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9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9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9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9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9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9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9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9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9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9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9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9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9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9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9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9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9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9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9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9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9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9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9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9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9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9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9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9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9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9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9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9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9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9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9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9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9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9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9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9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9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9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9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9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9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9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9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9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9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9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9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9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9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9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9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9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9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9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9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9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9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9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9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9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9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9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9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9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9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9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9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9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9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9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9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9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9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9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9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9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9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9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9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9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9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9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9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9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9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9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9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9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9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9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9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9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9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9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9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9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9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9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9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9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9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9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9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9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9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9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9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9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9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9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9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9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9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9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9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9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9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9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9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9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9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9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9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9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9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9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9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9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9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9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9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9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9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9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9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9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9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9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9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9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9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9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9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9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9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9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9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9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9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9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9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9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9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9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9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9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9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9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9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9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9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9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9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9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9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9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9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9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9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9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9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9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9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9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9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9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9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9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9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9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9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9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9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9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9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9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9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9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9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9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9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9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9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9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9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9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9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9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9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9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9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9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9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9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9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9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9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9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9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9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9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9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9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9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9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9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9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9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9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9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9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9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9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9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9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9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9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9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9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9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9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9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9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9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9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9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9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9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9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9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9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9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9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9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9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9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9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9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9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9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9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9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9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9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9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9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9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9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9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9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9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9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9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9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9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9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9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9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9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9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9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9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9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9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9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9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9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9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9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9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9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9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9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9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9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9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9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9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9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9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9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9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9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9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9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9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9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9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9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9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9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9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9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9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9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9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9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9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9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9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9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9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9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9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9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9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9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9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9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9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9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9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9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9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9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9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9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9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9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9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9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9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9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9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9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9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9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9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9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9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9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9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9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9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9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9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9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9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9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9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9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9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9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9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9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9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9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9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9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9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9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9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9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9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9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9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9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9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9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9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9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9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9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9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9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9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9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9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9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9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9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9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9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9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9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9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9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9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9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9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9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9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9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9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9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9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9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9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9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9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9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9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9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9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9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9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9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9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9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9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9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9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9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9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9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9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9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9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9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9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9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9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9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9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9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9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9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9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9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9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9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9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9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9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9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9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9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9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9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9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9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9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9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9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9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9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9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9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9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9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9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9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9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9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9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9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9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9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9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9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9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9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9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9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9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9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9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9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9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9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9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9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9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9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9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9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9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9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9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9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9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9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9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9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9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9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9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9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9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9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9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9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9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9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9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9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9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9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9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9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9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9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9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9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9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9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9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9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9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9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9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9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9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9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9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9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9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9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9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9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9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9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9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9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9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9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9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9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9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9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9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9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9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9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9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9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9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9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9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9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9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9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9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9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9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9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9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9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9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9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9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9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9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9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9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9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4:D4"/>
    <mergeCell ref="A3:D3"/>
    <mergeCell ref="A1:D2"/>
    <mergeCell ref="E2:F2"/>
    <mergeCell ref="I1:M1"/>
    <mergeCell ref="E3:H3"/>
    <mergeCell ref="G2:H2"/>
    <mergeCell ref="E1:H1"/>
    <mergeCell ref="E4:H4"/>
    <mergeCell ref="I4:M4"/>
    <mergeCell ref="I2:M2"/>
    <mergeCell ref="I3:M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B9687-B248-4193-826F-DEEDB2B03DEF}">
  <dimension ref="A1:Z992"/>
  <sheetViews>
    <sheetView workbookViewId="0">
      <selection activeCell="M6" sqref="B6:M6"/>
    </sheetView>
  </sheetViews>
  <sheetFormatPr defaultColWidth="14.44140625" defaultRowHeight="15" customHeight="1" x14ac:dyDescent="0.25"/>
  <cols>
    <col min="1" max="1" width="5.33203125" style="22" customWidth="1"/>
    <col min="2" max="2" width="28.6640625" style="22" customWidth="1"/>
    <col min="3" max="3" width="5" style="22" customWidth="1"/>
    <col min="4" max="4" width="37.88671875" style="22" customWidth="1"/>
    <col min="5" max="5" width="7" style="22" customWidth="1"/>
    <col min="6" max="6" width="9.5546875" style="22" customWidth="1"/>
    <col min="7" max="7" width="7" style="22" customWidth="1"/>
    <col min="8" max="8" width="9.5546875" style="22" customWidth="1"/>
    <col min="9" max="9" width="7" style="22" customWidth="1"/>
    <col min="10" max="10" width="9.5546875" style="22" customWidth="1"/>
    <col min="11" max="12" width="5.6640625" style="22" customWidth="1"/>
    <col min="13" max="13" width="8.109375" style="22" customWidth="1"/>
    <col min="14" max="26" width="8" style="22" customWidth="1"/>
    <col min="27" max="16384" width="14.44140625" style="22"/>
  </cols>
  <sheetData>
    <row r="1" spans="1:26" x14ac:dyDescent="0.25">
      <c r="A1" s="66" t="s">
        <v>25</v>
      </c>
      <c r="B1" s="67"/>
      <c r="C1" s="67"/>
      <c r="D1" s="68"/>
      <c r="E1" s="73">
        <v>44801</v>
      </c>
      <c r="F1" s="64"/>
      <c r="G1" s="64"/>
      <c r="H1" s="65"/>
      <c r="I1" s="72" t="s">
        <v>68</v>
      </c>
      <c r="J1" s="64"/>
      <c r="K1" s="64"/>
      <c r="L1" s="64"/>
      <c r="M1" s="65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25">
      <c r="A2" s="69"/>
      <c r="B2" s="70"/>
      <c r="C2" s="70"/>
      <c r="D2" s="71"/>
      <c r="E2" s="63" t="s">
        <v>2</v>
      </c>
      <c r="F2" s="65"/>
      <c r="G2" s="63" t="s">
        <v>3</v>
      </c>
      <c r="H2" s="65"/>
      <c r="I2" s="72" t="s">
        <v>67</v>
      </c>
      <c r="J2" s="64"/>
      <c r="K2" s="64"/>
      <c r="L2" s="64"/>
      <c r="M2" s="65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25">
      <c r="A3" s="63" t="s">
        <v>96</v>
      </c>
      <c r="B3" s="64"/>
      <c r="C3" s="64"/>
      <c r="D3" s="65"/>
      <c r="E3" s="72" t="s">
        <v>103</v>
      </c>
      <c r="F3" s="64"/>
      <c r="G3" s="64"/>
      <c r="H3" s="65"/>
      <c r="I3" s="72" t="s">
        <v>62</v>
      </c>
      <c r="J3" s="64"/>
      <c r="K3" s="64"/>
      <c r="L3" s="64"/>
      <c r="M3" s="65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5">
      <c r="A4" s="63" t="s">
        <v>93</v>
      </c>
      <c r="B4" s="64"/>
      <c r="C4" s="64"/>
      <c r="D4" s="65"/>
      <c r="E4" s="74" t="s">
        <v>93</v>
      </c>
      <c r="F4" s="64"/>
      <c r="G4" s="64"/>
      <c r="H4" s="65"/>
      <c r="I4" s="72" t="s">
        <v>63</v>
      </c>
      <c r="J4" s="64"/>
      <c r="K4" s="64"/>
      <c r="L4" s="64"/>
      <c r="M4" s="65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.6" x14ac:dyDescent="0.3">
      <c r="A5" s="30" t="s">
        <v>6</v>
      </c>
      <c r="B5" s="29" t="s">
        <v>7</v>
      </c>
      <c r="C5" s="3" t="s">
        <v>8</v>
      </c>
      <c r="D5" s="29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.75" customHeight="1" x14ac:dyDescent="0.25">
      <c r="A6" s="28">
        <v>1</v>
      </c>
      <c r="B6" s="121" t="s">
        <v>46</v>
      </c>
      <c r="C6" s="122"/>
      <c r="D6" s="121" t="s">
        <v>47</v>
      </c>
      <c r="E6" s="123">
        <v>4</v>
      </c>
      <c r="F6" s="124" t="s">
        <v>164</v>
      </c>
      <c r="G6" s="123">
        <v>1</v>
      </c>
      <c r="H6" s="124" t="s">
        <v>178</v>
      </c>
      <c r="I6" s="123">
        <f>E6+G6</f>
        <v>5</v>
      </c>
      <c r="J6" s="124" t="str">
        <f>H6</f>
        <v>0.26.83</v>
      </c>
      <c r="K6" s="123"/>
      <c r="L6" s="123"/>
      <c r="M6" s="123">
        <v>3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customHeight="1" x14ac:dyDescent="0.25">
      <c r="A7" s="28">
        <v>2</v>
      </c>
      <c r="B7" s="31" t="s">
        <v>53</v>
      </c>
      <c r="C7" s="27"/>
      <c r="D7" s="31" t="s">
        <v>57</v>
      </c>
      <c r="E7" s="25" t="s">
        <v>122</v>
      </c>
      <c r="F7" s="26" t="s">
        <v>106</v>
      </c>
      <c r="G7" s="25" t="s">
        <v>106</v>
      </c>
      <c r="H7" s="26" t="s">
        <v>106</v>
      </c>
      <c r="I7" s="31" t="s">
        <v>106</v>
      </c>
      <c r="J7" s="26" t="str">
        <f>H7</f>
        <v>-</v>
      </c>
      <c r="K7" s="25" t="s">
        <v>106</v>
      </c>
      <c r="L7" s="25" t="s">
        <v>106</v>
      </c>
      <c r="M7" s="25" t="s">
        <v>106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5.75" customHeight="1" x14ac:dyDescent="0.25">
      <c r="A8" s="28">
        <v>3</v>
      </c>
      <c r="B8" s="31" t="s">
        <v>49</v>
      </c>
      <c r="C8" s="27"/>
      <c r="D8" s="31" t="s">
        <v>50</v>
      </c>
      <c r="E8" s="25">
        <v>7</v>
      </c>
      <c r="F8" s="26" t="s">
        <v>165</v>
      </c>
      <c r="G8" s="25">
        <v>9</v>
      </c>
      <c r="H8" s="26" t="s">
        <v>179</v>
      </c>
      <c r="I8" s="25">
        <f t="shared" ref="I7:I22" si="0">E8+G8</f>
        <v>16</v>
      </c>
      <c r="J8" s="26" t="str">
        <f t="shared" ref="J8:J22" si="1">H8</f>
        <v>0.57.33</v>
      </c>
      <c r="K8" s="25"/>
      <c r="L8" s="25"/>
      <c r="M8" s="25">
        <v>9</v>
      </c>
      <c r="N8" s="23"/>
      <c r="O8" s="23"/>
      <c r="P8" s="51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.75" customHeight="1" x14ac:dyDescent="0.25">
      <c r="A9" s="28">
        <v>4</v>
      </c>
      <c r="B9" s="31" t="s">
        <v>53</v>
      </c>
      <c r="C9" s="27"/>
      <c r="D9" s="31" t="s">
        <v>99</v>
      </c>
      <c r="E9" s="25">
        <v>11</v>
      </c>
      <c r="F9" s="26" t="s">
        <v>166</v>
      </c>
      <c r="G9" s="25">
        <v>11</v>
      </c>
      <c r="H9" s="26" t="s">
        <v>180</v>
      </c>
      <c r="I9" s="25">
        <f t="shared" si="0"/>
        <v>22</v>
      </c>
      <c r="J9" s="26" t="str">
        <f t="shared" si="1"/>
        <v>2.31.36</v>
      </c>
      <c r="K9" s="25"/>
      <c r="L9" s="25"/>
      <c r="M9" s="25">
        <v>14</v>
      </c>
      <c r="N9" s="23"/>
      <c r="O9" s="23"/>
      <c r="P9" s="51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.75" customHeight="1" x14ac:dyDescent="0.25">
      <c r="A10" s="28">
        <v>5</v>
      </c>
      <c r="B10" s="31" t="s">
        <v>35</v>
      </c>
      <c r="C10" s="27"/>
      <c r="D10" s="31" t="s">
        <v>55</v>
      </c>
      <c r="E10" s="25">
        <v>9</v>
      </c>
      <c r="F10" s="26" t="s">
        <v>167</v>
      </c>
      <c r="G10" s="25">
        <v>9</v>
      </c>
      <c r="H10" s="26" t="s">
        <v>181</v>
      </c>
      <c r="I10" s="25">
        <f t="shared" si="0"/>
        <v>18</v>
      </c>
      <c r="J10" s="26" t="str">
        <f t="shared" si="1"/>
        <v>1.44.59</v>
      </c>
      <c r="K10" s="25"/>
      <c r="L10" s="25"/>
      <c r="M10" s="25">
        <v>12</v>
      </c>
      <c r="N10" s="23"/>
      <c r="O10" s="23"/>
      <c r="P10" s="51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.75" customHeight="1" x14ac:dyDescent="0.25">
      <c r="A11" s="28">
        <v>6</v>
      </c>
      <c r="B11" s="31" t="s">
        <v>53</v>
      </c>
      <c r="C11" s="27"/>
      <c r="D11" s="31" t="s">
        <v>54</v>
      </c>
      <c r="E11" s="25">
        <v>8</v>
      </c>
      <c r="F11" s="26" t="s">
        <v>168</v>
      </c>
      <c r="G11" s="25">
        <v>8</v>
      </c>
      <c r="H11" s="26" t="s">
        <v>182</v>
      </c>
      <c r="I11" s="25">
        <f t="shared" si="0"/>
        <v>16</v>
      </c>
      <c r="J11" s="26" t="str">
        <f t="shared" si="1"/>
        <v>1.17.75</v>
      </c>
      <c r="K11" s="25"/>
      <c r="L11" s="25"/>
      <c r="M11" s="25">
        <v>10</v>
      </c>
      <c r="N11" s="23"/>
      <c r="O11" s="23"/>
      <c r="P11" s="51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.75" customHeight="1" x14ac:dyDescent="0.25">
      <c r="A12" s="28">
        <v>7</v>
      </c>
      <c r="B12" s="31" t="s">
        <v>31</v>
      </c>
      <c r="C12" s="27"/>
      <c r="D12" s="31" t="s">
        <v>38</v>
      </c>
      <c r="E12" s="25">
        <v>9</v>
      </c>
      <c r="F12" s="26" t="s">
        <v>169</v>
      </c>
      <c r="G12" s="25">
        <v>6</v>
      </c>
      <c r="H12" s="26" t="s">
        <v>183</v>
      </c>
      <c r="I12" s="25">
        <f t="shared" si="0"/>
        <v>15</v>
      </c>
      <c r="J12" s="26" t="str">
        <f t="shared" si="1"/>
        <v>0.43.04</v>
      </c>
      <c r="K12" s="25"/>
      <c r="L12" s="25"/>
      <c r="M12" s="25">
        <v>7</v>
      </c>
      <c r="N12" s="23"/>
      <c r="O12" s="23"/>
      <c r="P12" s="51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.75" customHeight="1" x14ac:dyDescent="0.25">
      <c r="A13" s="28">
        <v>8</v>
      </c>
      <c r="B13" s="112" t="s">
        <v>40</v>
      </c>
      <c r="C13" s="113"/>
      <c r="D13" s="114" t="s">
        <v>42</v>
      </c>
      <c r="E13" s="115">
        <v>1</v>
      </c>
      <c r="F13" s="116" t="s">
        <v>170</v>
      </c>
      <c r="G13" s="115">
        <v>3</v>
      </c>
      <c r="H13" s="116" t="s">
        <v>184</v>
      </c>
      <c r="I13" s="115">
        <f t="shared" si="0"/>
        <v>4</v>
      </c>
      <c r="J13" s="116" t="str">
        <f t="shared" si="1"/>
        <v>0.54.84</v>
      </c>
      <c r="K13" s="115"/>
      <c r="L13" s="115">
        <v>2</v>
      </c>
      <c r="M13" s="115">
        <v>1</v>
      </c>
      <c r="N13" s="23"/>
      <c r="O13" s="23"/>
      <c r="P13" s="51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customHeight="1" x14ac:dyDescent="0.25">
      <c r="A14" s="28">
        <v>9</v>
      </c>
      <c r="B14" s="31" t="s">
        <v>48</v>
      </c>
      <c r="C14" s="27"/>
      <c r="D14" s="47" t="s">
        <v>97</v>
      </c>
      <c r="E14" s="25">
        <v>7</v>
      </c>
      <c r="F14" s="26" t="s">
        <v>171</v>
      </c>
      <c r="G14" s="25">
        <v>8</v>
      </c>
      <c r="H14" s="26" t="s">
        <v>185</v>
      </c>
      <c r="I14" s="25">
        <f t="shared" si="0"/>
        <v>15</v>
      </c>
      <c r="J14" s="26" t="str">
        <f t="shared" si="1"/>
        <v>1.08.51</v>
      </c>
      <c r="K14" s="25"/>
      <c r="L14" s="25"/>
      <c r="M14" s="25">
        <v>8</v>
      </c>
      <c r="N14" s="23"/>
      <c r="O14" s="23"/>
      <c r="P14" s="51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.75" customHeight="1" x14ac:dyDescent="0.25">
      <c r="A15" s="28">
        <v>10</v>
      </c>
      <c r="B15" s="31" t="s">
        <v>29</v>
      </c>
      <c r="C15" s="27"/>
      <c r="D15" s="31" t="s">
        <v>52</v>
      </c>
      <c r="E15" s="25">
        <v>3</v>
      </c>
      <c r="F15" s="26" t="s">
        <v>172</v>
      </c>
      <c r="G15" s="25">
        <v>3</v>
      </c>
      <c r="H15" s="26" t="s">
        <v>186</v>
      </c>
      <c r="I15" s="25">
        <f t="shared" si="0"/>
        <v>6</v>
      </c>
      <c r="J15" s="26" t="str">
        <f t="shared" si="1"/>
        <v>0.48.77</v>
      </c>
      <c r="K15" s="25"/>
      <c r="L15" s="25"/>
      <c r="M15" s="25">
        <v>4</v>
      </c>
      <c r="N15" s="23"/>
      <c r="O15" s="23"/>
      <c r="P15" s="51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.75" customHeight="1" x14ac:dyDescent="0.25">
      <c r="A16" s="28">
        <v>11</v>
      </c>
      <c r="B16" s="31" t="s">
        <v>46</v>
      </c>
      <c r="C16" s="27"/>
      <c r="D16" s="31" t="s">
        <v>56</v>
      </c>
      <c r="E16" s="25">
        <v>7</v>
      </c>
      <c r="F16" s="26" t="s">
        <v>173</v>
      </c>
      <c r="G16" s="25">
        <v>7</v>
      </c>
      <c r="H16" s="26" t="s">
        <v>187</v>
      </c>
      <c r="I16" s="25">
        <f t="shared" si="0"/>
        <v>14</v>
      </c>
      <c r="J16" s="26" t="str">
        <f t="shared" si="1"/>
        <v>0.58.20</v>
      </c>
      <c r="K16" s="25"/>
      <c r="L16" s="25"/>
      <c r="M16" s="25">
        <v>6</v>
      </c>
      <c r="N16" s="23"/>
      <c r="O16" s="23"/>
      <c r="P16" s="51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 x14ac:dyDescent="0.25">
      <c r="A17" s="28">
        <v>12</v>
      </c>
      <c r="B17" s="31" t="s">
        <v>40</v>
      </c>
      <c r="C17" s="27"/>
      <c r="D17" s="31" t="s">
        <v>41</v>
      </c>
      <c r="E17" s="25">
        <v>5</v>
      </c>
      <c r="F17" s="26" t="s">
        <v>174</v>
      </c>
      <c r="G17" s="25">
        <v>3</v>
      </c>
      <c r="H17" s="26" t="s">
        <v>188</v>
      </c>
      <c r="I17" s="25">
        <f t="shared" si="0"/>
        <v>8</v>
      </c>
      <c r="J17" s="26" t="str">
        <f t="shared" si="1"/>
        <v>0.40.32</v>
      </c>
      <c r="K17" s="25"/>
      <c r="L17" s="25"/>
      <c r="M17" s="25">
        <v>5</v>
      </c>
      <c r="N17" s="23"/>
      <c r="O17" s="23"/>
      <c r="P17" s="51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.75" customHeight="1" x14ac:dyDescent="0.25">
      <c r="A18" s="28">
        <v>13</v>
      </c>
      <c r="B18" s="31" t="s">
        <v>29</v>
      </c>
      <c r="C18" s="27"/>
      <c r="D18" s="31" t="s">
        <v>51</v>
      </c>
      <c r="E18" s="25" t="s">
        <v>122</v>
      </c>
      <c r="F18" s="26" t="s">
        <v>106</v>
      </c>
      <c r="G18" s="25" t="s">
        <v>106</v>
      </c>
      <c r="H18" s="26" t="s">
        <v>106</v>
      </c>
      <c r="I18" s="31" t="s">
        <v>106</v>
      </c>
      <c r="J18" s="26" t="str">
        <f t="shared" si="1"/>
        <v>-</v>
      </c>
      <c r="K18" s="25" t="s">
        <v>106</v>
      </c>
      <c r="L18" s="25" t="s">
        <v>106</v>
      </c>
      <c r="M18" s="25" t="s">
        <v>106</v>
      </c>
      <c r="N18" s="23"/>
      <c r="O18" s="23"/>
      <c r="P18" s="51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.75" customHeight="1" x14ac:dyDescent="0.25">
      <c r="A19" s="28">
        <v>14</v>
      </c>
      <c r="B19" s="31" t="s">
        <v>31</v>
      </c>
      <c r="C19" s="27"/>
      <c r="D19" s="31" t="s">
        <v>98</v>
      </c>
      <c r="E19" s="25">
        <v>8</v>
      </c>
      <c r="F19" s="26" t="s">
        <v>175</v>
      </c>
      <c r="G19" s="25">
        <v>9</v>
      </c>
      <c r="H19" s="26" t="s">
        <v>189</v>
      </c>
      <c r="I19" s="25">
        <f t="shared" si="0"/>
        <v>17</v>
      </c>
      <c r="J19" s="26" t="str">
        <f t="shared" si="1"/>
        <v>0.49.10</v>
      </c>
      <c r="K19" s="25"/>
      <c r="L19" s="25"/>
      <c r="M19" s="25">
        <v>11</v>
      </c>
      <c r="N19" s="23"/>
      <c r="O19" s="23"/>
      <c r="P19" s="51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.75" customHeight="1" x14ac:dyDescent="0.25">
      <c r="A20" s="28">
        <v>15</v>
      </c>
      <c r="B20" s="31" t="s">
        <v>53</v>
      </c>
      <c r="C20" s="27"/>
      <c r="D20" s="31" t="s">
        <v>51</v>
      </c>
      <c r="E20" s="25" t="s">
        <v>105</v>
      </c>
      <c r="F20" s="26" t="s">
        <v>106</v>
      </c>
      <c r="G20" s="25" t="s">
        <v>106</v>
      </c>
      <c r="H20" s="26" t="s">
        <v>106</v>
      </c>
      <c r="I20" s="31" t="s">
        <v>106</v>
      </c>
      <c r="J20" s="26" t="str">
        <f t="shared" si="1"/>
        <v>-</v>
      </c>
      <c r="K20" s="25" t="s">
        <v>106</v>
      </c>
      <c r="L20" s="25" t="s">
        <v>106</v>
      </c>
      <c r="M20" s="25" t="s">
        <v>106</v>
      </c>
      <c r="N20" s="23"/>
      <c r="O20" s="23"/>
      <c r="P20" s="51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 x14ac:dyDescent="0.25">
      <c r="A21" s="28">
        <v>16</v>
      </c>
      <c r="B21" s="117" t="s">
        <v>40</v>
      </c>
      <c r="C21" s="118"/>
      <c r="D21" s="117" t="s">
        <v>58</v>
      </c>
      <c r="E21" s="119">
        <v>1</v>
      </c>
      <c r="F21" s="120" t="s">
        <v>176</v>
      </c>
      <c r="G21" s="119">
        <v>4</v>
      </c>
      <c r="H21" s="120" t="s">
        <v>190</v>
      </c>
      <c r="I21" s="119">
        <f t="shared" si="0"/>
        <v>5</v>
      </c>
      <c r="J21" s="120" t="str">
        <f t="shared" si="1"/>
        <v>0.22.28</v>
      </c>
      <c r="K21" s="119"/>
      <c r="L21" s="119"/>
      <c r="M21" s="119">
        <v>2</v>
      </c>
      <c r="N21" s="23"/>
      <c r="O21" s="23"/>
      <c r="P21" s="51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 x14ac:dyDescent="0.25">
      <c r="A22" s="28">
        <v>17</v>
      </c>
      <c r="B22" s="31" t="s">
        <v>49</v>
      </c>
      <c r="C22" s="27"/>
      <c r="D22" s="31" t="s">
        <v>59</v>
      </c>
      <c r="E22" s="25">
        <v>11</v>
      </c>
      <c r="F22" s="26" t="s">
        <v>177</v>
      </c>
      <c r="G22" s="25">
        <v>9</v>
      </c>
      <c r="H22" s="26" t="s">
        <v>191</v>
      </c>
      <c r="I22" s="25">
        <f t="shared" si="0"/>
        <v>20</v>
      </c>
      <c r="J22" s="26" t="str">
        <f t="shared" si="1"/>
        <v>2.00.69</v>
      </c>
      <c r="K22" s="25"/>
      <c r="L22" s="25"/>
      <c r="M22" s="25">
        <v>13</v>
      </c>
      <c r="N22" s="23"/>
      <c r="O22" s="23"/>
      <c r="P22" s="51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 x14ac:dyDescent="0.25">
      <c r="A23" s="28">
        <v>26</v>
      </c>
      <c r="B23" s="31"/>
      <c r="C23" s="27"/>
      <c r="D23" s="31"/>
      <c r="E23" s="25"/>
      <c r="F23" s="26"/>
      <c r="G23" s="25"/>
      <c r="H23" s="26"/>
      <c r="I23" s="25" t="str">
        <f t="shared" ref="I23:I29" si="2"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  <v/>
      </c>
      <c r="J23" s="26" t="str">
        <f t="shared" ref="J23:J29" si="3">IF(F23&lt;&gt;"",IF(H23&lt;&gt;"",F23+H23,""),"")</f>
        <v/>
      </c>
      <c r="K23" s="25"/>
      <c r="L23" s="25"/>
      <c r="M23" s="2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25">
      <c r="A24" s="28">
        <v>27</v>
      </c>
      <c r="B24" s="25"/>
      <c r="C24" s="27"/>
      <c r="D24" s="25"/>
      <c r="E24" s="25"/>
      <c r="F24" s="26"/>
      <c r="G24" s="25"/>
      <c r="H24" s="26"/>
      <c r="I24" s="25" t="str">
        <f t="shared" si="2"/>
        <v/>
      </c>
      <c r="J24" s="26" t="str">
        <f t="shared" si="3"/>
        <v/>
      </c>
      <c r="K24" s="25"/>
      <c r="L24" s="25"/>
      <c r="M24" s="25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 x14ac:dyDescent="0.25">
      <c r="A25" s="28">
        <v>28</v>
      </c>
      <c r="B25" s="25"/>
      <c r="C25" s="27"/>
      <c r="D25" s="25"/>
      <c r="E25" s="25"/>
      <c r="F25" s="26"/>
      <c r="G25" s="25"/>
      <c r="H25" s="26"/>
      <c r="I25" s="25" t="str">
        <f t="shared" si="2"/>
        <v/>
      </c>
      <c r="J25" s="26" t="str">
        <f t="shared" si="3"/>
        <v/>
      </c>
      <c r="K25" s="25"/>
      <c r="L25" s="25"/>
      <c r="M25" s="25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 x14ac:dyDescent="0.25">
      <c r="A26" s="28">
        <v>29</v>
      </c>
      <c r="B26" s="25"/>
      <c r="C26" s="27"/>
      <c r="D26" s="25"/>
      <c r="E26" s="25"/>
      <c r="F26" s="26"/>
      <c r="G26" s="25"/>
      <c r="H26" s="26"/>
      <c r="I26" s="25" t="str">
        <f t="shared" si="2"/>
        <v/>
      </c>
      <c r="J26" s="26" t="str">
        <f t="shared" si="3"/>
        <v/>
      </c>
      <c r="K26" s="25"/>
      <c r="L26" s="25"/>
      <c r="M26" s="25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 x14ac:dyDescent="0.25">
      <c r="A27" s="28">
        <v>30</v>
      </c>
      <c r="B27" s="25"/>
      <c r="C27" s="27"/>
      <c r="D27" s="25"/>
      <c r="E27" s="25"/>
      <c r="F27" s="26"/>
      <c r="G27" s="25"/>
      <c r="H27" s="26"/>
      <c r="I27" s="25" t="str">
        <f t="shared" si="2"/>
        <v/>
      </c>
      <c r="J27" s="26" t="str">
        <f t="shared" si="3"/>
        <v/>
      </c>
      <c r="K27" s="25"/>
      <c r="L27" s="25"/>
      <c r="M27" s="25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5">
      <c r="A28" s="28">
        <v>31</v>
      </c>
      <c r="B28" s="25"/>
      <c r="C28" s="27"/>
      <c r="D28" s="25"/>
      <c r="E28" s="25"/>
      <c r="F28" s="26"/>
      <c r="G28" s="25"/>
      <c r="H28" s="26"/>
      <c r="I28" s="25" t="str">
        <f t="shared" si="2"/>
        <v/>
      </c>
      <c r="J28" s="26" t="str">
        <f t="shared" si="3"/>
        <v/>
      </c>
      <c r="K28" s="25"/>
      <c r="L28" s="25"/>
      <c r="M28" s="25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5">
      <c r="A29" s="28">
        <v>32</v>
      </c>
      <c r="B29" s="23"/>
      <c r="C29" s="27"/>
      <c r="D29" s="23"/>
      <c r="E29" s="25"/>
      <c r="F29" s="26"/>
      <c r="G29" s="25"/>
      <c r="H29" s="26"/>
      <c r="I29" s="25" t="str">
        <f t="shared" si="2"/>
        <v/>
      </c>
      <c r="J29" s="26" t="str">
        <f t="shared" si="3"/>
        <v/>
      </c>
      <c r="K29" s="25"/>
      <c r="L29" s="25"/>
      <c r="M29" s="25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5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5">
      <c r="A31" s="23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5">
      <c r="A33" s="23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5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25">
      <c r="A35" s="23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25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25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25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25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25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25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25">
      <c r="A44" s="23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25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25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3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25">
      <c r="A49" s="23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25">
      <c r="A50" s="23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25">
      <c r="A51" s="23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25">
      <c r="A52" s="23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25">
      <c r="A53" s="23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25">
      <c r="A54" s="23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25">
      <c r="A55" s="23"/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25">
      <c r="A56" s="23"/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25">
      <c r="A57" s="23"/>
      <c r="B57" s="23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25">
      <c r="A58" s="23"/>
      <c r="B58" s="23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25">
      <c r="A59" s="23"/>
      <c r="B59" s="23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25">
      <c r="A60" s="23"/>
      <c r="B60" s="23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25">
      <c r="A61" s="23"/>
      <c r="B61" s="23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25">
      <c r="A62" s="23"/>
      <c r="B62" s="23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25">
      <c r="A63" s="23"/>
      <c r="B63" s="23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25">
      <c r="A64" s="23"/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25">
      <c r="A65" s="23"/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25">
      <c r="A66" s="23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25">
      <c r="A67" s="23"/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25">
      <c r="A68" s="23"/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25">
      <c r="A69" s="23"/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25">
      <c r="A70" s="23"/>
      <c r="B70" s="23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25">
      <c r="A71" s="23"/>
      <c r="B71" s="23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25">
      <c r="A72" s="23"/>
      <c r="B72" s="23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25">
      <c r="A73" s="23"/>
      <c r="B73" s="23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25">
      <c r="A74" s="23"/>
      <c r="B74" s="23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25">
      <c r="A75" s="23"/>
      <c r="B75" s="23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25">
      <c r="A76" s="23"/>
      <c r="B76" s="23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25">
      <c r="A77" s="23"/>
      <c r="B77" s="23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25">
      <c r="A78" s="23"/>
      <c r="B78" s="23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25">
      <c r="A79" s="23"/>
      <c r="B79" s="23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25">
      <c r="A80" s="23"/>
      <c r="B80" s="23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25">
      <c r="A81" s="23"/>
      <c r="B81" s="23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25">
      <c r="A82" s="23"/>
      <c r="B82" s="23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25">
      <c r="A83" s="23"/>
      <c r="B83" s="23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25">
      <c r="A84" s="23"/>
      <c r="B84" s="23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25">
      <c r="A85" s="23"/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25">
      <c r="A86" s="23"/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25">
      <c r="A87" s="23"/>
      <c r="B87" s="23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25">
      <c r="A88" s="23"/>
      <c r="B88" s="23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25">
      <c r="A89" s="23"/>
      <c r="B89" s="23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25">
      <c r="A90" s="23"/>
      <c r="B90" s="23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25">
      <c r="A91" s="23"/>
      <c r="B91" s="23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25">
      <c r="A92" s="23"/>
      <c r="B92" s="23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25">
      <c r="A93" s="23"/>
      <c r="B93" s="23"/>
      <c r="C93" s="2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25">
      <c r="A94" s="23"/>
      <c r="B94" s="23"/>
      <c r="C94" s="2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25">
      <c r="A95" s="23"/>
      <c r="B95" s="23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25">
      <c r="A96" s="23"/>
      <c r="B96" s="23"/>
      <c r="C96" s="2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25">
      <c r="A97" s="23"/>
      <c r="B97" s="23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25">
      <c r="A98" s="23"/>
      <c r="B98" s="23"/>
      <c r="C98" s="2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25">
      <c r="A99" s="23"/>
      <c r="B99" s="23"/>
      <c r="C99" s="2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25">
      <c r="A100" s="23"/>
      <c r="B100" s="23"/>
      <c r="C100" s="2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25">
      <c r="A101" s="23"/>
      <c r="B101" s="23"/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25">
      <c r="A102" s="23"/>
      <c r="B102" s="23"/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25">
      <c r="A103" s="23"/>
      <c r="B103" s="23"/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25">
      <c r="A104" s="23"/>
      <c r="B104" s="23"/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25">
      <c r="A105" s="23"/>
      <c r="B105" s="23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25">
      <c r="A106" s="23"/>
      <c r="B106" s="23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25">
      <c r="A107" s="23"/>
      <c r="B107" s="23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25">
      <c r="A108" s="23"/>
      <c r="B108" s="23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25">
      <c r="A109" s="23"/>
      <c r="B109" s="23"/>
      <c r="C109" s="2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25">
      <c r="A110" s="23"/>
      <c r="B110" s="23"/>
      <c r="C110" s="2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25">
      <c r="A111" s="23"/>
      <c r="B111" s="23"/>
      <c r="C111" s="2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25">
      <c r="A112" s="23"/>
      <c r="B112" s="23"/>
      <c r="C112" s="2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25">
      <c r="A113" s="23"/>
      <c r="B113" s="23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25">
      <c r="A114" s="23"/>
      <c r="B114" s="23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25">
      <c r="A115" s="23"/>
      <c r="B115" s="23"/>
      <c r="C115" s="2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25">
      <c r="A116" s="23"/>
      <c r="B116" s="23"/>
      <c r="C116" s="2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25">
      <c r="A117" s="23"/>
      <c r="B117" s="23"/>
      <c r="C117" s="2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25">
      <c r="A118" s="23"/>
      <c r="B118" s="23"/>
      <c r="C118" s="2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25">
      <c r="A119" s="23"/>
      <c r="B119" s="23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25">
      <c r="A120" s="23"/>
      <c r="B120" s="23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25">
      <c r="A121" s="23"/>
      <c r="B121" s="23"/>
      <c r="C121" s="2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25">
      <c r="A122" s="23"/>
      <c r="B122" s="23"/>
      <c r="C122" s="2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25">
      <c r="A123" s="23"/>
      <c r="B123" s="23"/>
      <c r="C123" s="2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25">
      <c r="A124" s="23"/>
      <c r="B124" s="23"/>
      <c r="C124" s="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25">
      <c r="A125" s="23"/>
      <c r="B125" s="23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25">
      <c r="A126" s="23"/>
      <c r="B126" s="23"/>
      <c r="C126" s="2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25">
      <c r="A127" s="23"/>
      <c r="B127" s="23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25">
      <c r="A128" s="23"/>
      <c r="B128" s="23"/>
      <c r="C128" s="2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25">
      <c r="A129" s="23"/>
      <c r="B129" s="23"/>
      <c r="C129" s="2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25">
      <c r="A130" s="23"/>
      <c r="B130" s="23"/>
      <c r="C130" s="2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25">
      <c r="A131" s="23"/>
      <c r="B131" s="23"/>
      <c r="C131" s="2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25">
      <c r="A132" s="23"/>
      <c r="B132" s="23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25">
      <c r="A133" s="23"/>
      <c r="B133" s="23"/>
      <c r="C133" s="2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25">
      <c r="A134" s="23"/>
      <c r="B134" s="23"/>
      <c r="C134" s="2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25">
      <c r="A135" s="23"/>
      <c r="B135" s="23"/>
      <c r="C135" s="2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25">
      <c r="A136" s="23"/>
      <c r="B136" s="23"/>
      <c r="C136" s="2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25">
      <c r="A137" s="23"/>
      <c r="B137" s="23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25">
      <c r="A138" s="23"/>
      <c r="B138" s="23"/>
      <c r="C138" s="2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25">
      <c r="A139" s="23"/>
      <c r="B139" s="23"/>
      <c r="C139" s="2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25">
      <c r="A140" s="23"/>
      <c r="B140" s="23"/>
      <c r="C140" s="2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25">
      <c r="A141" s="23"/>
      <c r="B141" s="23"/>
      <c r="C141" s="2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25">
      <c r="A142" s="23"/>
      <c r="B142" s="23"/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25">
      <c r="A143" s="23"/>
      <c r="B143" s="23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25">
      <c r="A144" s="23"/>
      <c r="B144" s="23"/>
      <c r="C144" s="2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25">
      <c r="A145" s="23"/>
      <c r="B145" s="23"/>
      <c r="C145" s="2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25">
      <c r="A146" s="23"/>
      <c r="B146" s="23"/>
      <c r="C146" s="2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25">
      <c r="A147" s="23"/>
      <c r="B147" s="23"/>
      <c r="C147" s="2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25">
      <c r="A148" s="23"/>
      <c r="B148" s="23"/>
      <c r="C148" s="2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25">
      <c r="A149" s="23"/>
      <c r="B149" s="23"/>
      <c r="C149" s="2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25">
      <c r="A150" s="23"/>
      <c r="B150" s="23"/>
      <c r="C150" s="2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25">
      <c r="A151" s="23"/>
      <c r="B151" s="23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25">
      <c r="A152" s="23"/>
      <c r="B152" s="23"/>
      <c r="C152" s="2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25">
      <c r="A153" s="23"/>
      <c r="B153" s="23"/>
      <c r="C153" s="2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25">
      <c r="A154" s="23"/>
      <c r="B154" s="23"/>
      <c r="C154" s="2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25">
      <c r="A155" s="23"/>
      <c r="B155" s="23"/>
      <c r="C155" s="2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25">
      <c r="A156" s="23"/>
      <c r="B156" s="23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25">
      <c r="A157" s="23"/>
      <c r="B157" s="23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25">
      <c r="A158" s="23"/>
      <c r="B158" s="23"/>
      <c r="C158" s="2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25">
      <c r="A159" s="23"/>
      <c r="B159" s="23"/>
      <c r="C159" s="2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25">
      <c r="A160" s="23"/>
      <c r="B160" s="23"/>
      <c r="C160" s="2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25">
      <c r="A161" s="23"/>
      <c r="B161" s="23"/>
      <c r="C161" s="2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25">
      <c r="A162" s="23"/>
      <c r="B162" s="23"/>
      <c r="C162" s="2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25">
      <c r="A163" s="23"/>
      <c r="B163" s="23"/>
      <c r="C163" s="2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25">
      <c r="A164" s="23"/>
      <c r="B164" s="23"/>
      <c r="C164" s="2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25">
      <c r="A165" s="23"/>
      <c r="B165" s="23"/>
      <c r="C165" s="2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25">
      <c r="A166" s="23"/>
      <c r="B166" s="23"/>
      <c r="C166" s="2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25">
      <c r="A167" s="23"/>
      <c r="B167" s="23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25">
      <c r="A168" s="23"/>
      <c r="B168" s="23"/>
      <c r="C168" s="24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25">
      <c r="A169" s="23"/>
      <c r="B169" s="23"/>
      <c r="C169" s="24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25">
      <c r="A170" s="23"/>
      <c r="B170" s="23"/>
      <c r="C170" s="24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25">
      <c r="A171" s="23"/>
      <c r="B171" s="23"/>
      <c r="C171" s="24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25">
      <c r="A172" s="23"/>
      <c r="B172" s="23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25">
      <c r="A173" s="23"/>
      <c r="B173" s="23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25">
      <c r="A174" s="23"/>
      <c r="B174" s="23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25">
      <c r="A175" s="23"/>
      <c r="B175" s="23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25">
      <c r="A176" s="23"/>
      <c r="B176" s="23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25">
      <c r="A177" s="23"/>
      <c r="B177" s="23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25">
      <c r="A178" s="23"/>
      <c r="B178" s="23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25">
      <c r="A179" s="23"/>
      <c r="B179" s="23"/>
      <c r="C179" s="24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25">
      <c r="A180" s="23"/>
      <c r="B180" s="23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25">
      <c r="A181" s="23"/>
      <c r="B181" s="23"/>
      <c r="C181" s="24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25">
      <c r="A182" s="23"/>
      <c r="B182" s="23"/>
      <c r="C182" s="24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25">
      <c r="A183" s="23"/>
      <c r="B183" s="23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25">
      <c r="A184" s="23"/>
      <c r="B184" s="23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25">
      <c r="A185" s="23"/>
      <c r="B185" s="23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25">
      <c r="A186" s="23"/>
      <c r="B186" s="23"/>
      <c r="C186" s="2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25">
      <c r="A187" s="23"/>
      <c r="B187" s="23"/>
      <c r="C187" s="24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25">
      <c r="A188" s="23"/>
      <c r="B188" s="23"/>
      <c r="C188" s="24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25">
      <c r="A189" s="23"/>
      <c r="B189" s="23"/>
      <c r="C189" s="24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25">
      <c r="A190" s="23"/>
      <c r="B190" s="23"/>
      <c r="C190" s="24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25">
      <c r="A191" s="23"/>
      <c r="B191" s="23"/>
      <c r="C191" s="24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25">
      <c r="A192" s="23"/>
      <c r="B192" s="23"/>
      <c r="C192" s="24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25">
      <c r="A193" s="23"/>
      <c r="B193" s="23"/>
      <c r="C193" s="24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25">
      <c r="A194" s="23"/>
      <c r="B194" s="23"/>
      <c r="C194" s="24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25">
      <c r="A195" s="23"/>
      <c r="B195" s="23"/>
      <c r="C195" s="24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25">
      <c r="A196" s="23"/>
      <c r="B196" s="23"/>
      <c r="C196" s="24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25">
      <c r="A197" s="23"/>
      <c r="B197" s="23"/>
      <c r="C197" s="24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25">
      <c r="A198" s="23"/>
      <c r="B198" s="23"/>
      <c r="C198" s="24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25">
      <c r="A199" s="23"/>
      <c r="B199" s="23"/>
      <c r="C199" s="24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25">
      <c r="A200" s="23"/>
      <c r="B200" s="23"/>
      <c r="C200" s="24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25">
      <c r="A201" s="23"/>
      <c r="B201" s="23"/>
      <c r="C201" s="24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25">
      <c r="A202" s="23"/>
      <c r="B202" s="23"/>
      <c r="C202" s="24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25">
      <c r="A203" s="23"/>
      <c r="B203" s="23"/>
      <c r="C203" s="24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25">
      <c r="A204" s="23"/>
      <c r="B204" s="23"/>
      <c r="C204" s="24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25">
      <c r="A205" s="23"/>
      <c r="B205" s="23"/>
      <c r="C205" s="24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25">
      <c r="A206" s="23"/>
      <c r="B206" s="23"/>
      <c r="C206" s="24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25">
      <c r="A207" s="23"/>
      <c r="B207" s="23"/>
      <c r="C207" s="24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25">
      <c r="A208" s="23"/>
      <c r="B208" s="23"/>
      <c r="C208" s="24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25">
      <c r="A209" s="23"/>
      <c r="B209" s="23"/>
      <c r="C209" s="24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25">
      <c r="A210" s="23"/>
      <c r="B210" s="23"/>
      <c r="C210" s="24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25">
      <c r="A211" s="23"/>
      <c r="B211" s="23"/>
      <c r="C211" s="24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25">
      <c r="A212" s="23"/>
      <c r="B212" s="23"/>
      <c r="C212" s="24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25">
      <c r="A213" s="23"/>
      <c r="B213" s="23"/>
      <c r="C213" s="24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25">
      <c r="A214" s="23"/>
      <c r="B214" s="23"/>
      <c r="C214" s="24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25">
      <c r="A215" s="23"/>
      <c r="B215" s="23"/>
      <c r="C215" s="24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25">
      <c r="A216" s="23"/>
      <c r="B216" s="23"/>
      <c r="C216" s="24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25">
      <c r="A217" s="23"/>
      <c r="B217" s="23"/>
      <c r="C217" s="24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25">
      <c r="A218" s="23"/>
      <c r="B218" s="23"/>
      <c r="C218" s="24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25">
      <c r="A219" s="23"/>
      <c r="B219" s="23"/>
      <c r="C219" s="24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25">
      <c r="A220" s="23"/>
      <c r="B220" s="23"/>
      <c r="C220" s="24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25">
      <c r="A221" s="23"/>
      <c r="B221" s="23"/>
      <c r="C221" s="24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25">
      <c r="A222" s="23"/>
      <c r="B222" s="23"/>
      <c r="C222" s="24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25">
      <c r="A223" s="23"/>
      <c r="B223" s="23"/>
      <c r="C223" s="24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25">
      <c r="A224" s="23"/>
      <c r="B224" s="23"/>
      <c r="C224" s="24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25">
      <c r="A225" s="23"/>
      <c r="B225" s="23"/>
      <c r="C225" s="24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25">
      <c r="A226" s="23"/>
      <c r="B226" s="23"/>
      <c r="C226" s="24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25">
      <c r="A227" s="23"/>
      <c r="B227" s="23"/>
      <c r="C227" s="24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25">
      <c r="A228" s="23"/>
      <c r="B228" s="23"/>
      <c r="C228" s="24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25">
      <c r="A229" s="23"/>
      <c r="B229" s="23"/>
      <c r="C229" s="24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25">
      <c r="A230" s="23"/>
      <c r="B230" s="23"/>
      <c r="C230" s="24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25">
      <c r="A231" s="23"/>
      <c r="B231" s="23"/>
      <c r="C231" s="24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25">
      <c r="A232" s="23"/>
      <c r="B232" s="23"/>
      <c r="C232" s="24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25">
      <c r="A233" s="23"/>
      <c r="B233" s="23"/>
      <c r="C233" s="24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25">
      <c r="A234" s="23"/>
      <c r="B234" s="23"/>
      <c r="C234" s="24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25">
      <c r="A235" s="23"/>
      <c r="B235" s="23"/>
      <c r="C235" s="24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25">
      <c r="A236" s="23"/>
      <c r="B236" s="23"/>
      <c r="C236" s="24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25">
      <c r="A237" s="23"/>
      <c r="B237" s="23"/>
      <c r="C237" s="24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25">
      <c r="A238" s="23"/>
      <c r="B238" s="23"/>
      <c r="C238" s="24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25">
      <c r="A239" s="23"/>
      <c r="B239" s="23"/>
      <c r="C239" s="24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25">
      <c r="A240" s="23"/>
      <c r="B240" s="23"/>
      <c r="C240" s="24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25">
      <c r="A241" s="23"/>
      <c r="B241" s="23"/>
      <c r="C241" s="24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25">
      <c r="A242" s="23"/>
      <c r="B242" s="23"/>
      <c r="C242" s="24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25">
      <c r="A243" s="23"/>
      <c r="B243" s="23"/>
      <c r="C243" s="24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25">
      <c r="A244" s="23"/>
      <c r="B244" s="23"/>
      <c r="C244" s="24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25">
      <c r="A245" s="23"/>
      <c r="B245" s="23"/>
      <c r="C245" s="24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25">
      <c r="A246" s="23"/>
      <c r="B246" s="23"/>
      <c r="C246" s="24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25">
      <c r="A247" s="23"/>
      <c r="B247" s="23"/>
      <c r="C247" s="24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25">
      <c r="A248" s="23"/>
      <c r="B248" s="23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25">
      <c r="A249" s="23"/>
      <c r="B249" s="23"/>
      <c r="C249" s="24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25">
      <c r="A250" s="23"/>
      <c r="B250" s="23"/>
      <c r="C250" s="24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25">
      <c r="A251" s="23"/>
      <c r="B251" s="23"/>
      <c r="C251" s="24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25">
      <c r="A252" s="23"/>
      <c r="B252" s="23"/>
      <c r="C252" s="24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25">
      <c r="A253" s="23"/>
      <c r="B253" s="23"/>
      <c r="C253" s="24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25">
      <c r="A254" s="23"/>
      <c r="B254" s="23"/>
      <c r="C254" s="24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25">
      <c r="A255" s="23"/>
      <c r="B255" s="23"/>
      <c r="C255" s="24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25">
      <c r="A256" s="23"/>
      <c r="B256" s="23"/>
      <c r="C256" s="24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25">
      <c r="A257" s="23"/>
      <c r="B257" s="23"/>
      <c r="C257" s="24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25">
      <c r="A258" s="23"/>
      <c r="B258" s="23"/>
      <c r="C258" s="24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25">
      <c r="A259" s="23"/>
      <c r="B259" s="23"/>
      <c r="C259" s="24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25">
      <c r="A260" s="23"/>
      <c r="B260" s="23"/>
      <c r="C260" s="24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25">
      <c r="A261" s="23"/>
      <c r="B261" s="23"/>
      <c r="C261" s="24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25">
      <c r="A262" s="23"/>
      <c r="B262" s="23"/>
      <c r="C262" s="24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25">
      <c r="A263" s="23"/>
      <c r="B263" s="23"/>
      <c r="C263" s="24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25">
      <c r="A264" s="23"/>
      <c r="B264" s="23"/>
      <c r="C264" s="24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25">
      <c r="A265" s="23"/>
      <c r="B265" s="23"/>
      <c r="C265" s="24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25">
      <c r="A266" s="23"/>
      <c r="B266" s="23"/>
      <c r="C266" s="24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25">
      <c r="A267" s="23"/>
      <c r="B267" s="23"/>
      <c r="C267" s="24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25">
      <c r="A268" s="23"/>
      <c r="B268" s="23"/>
      <c r="C268" s="24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25">
      <c r="A269" s="23"/>
      <c r="B269" s="23"/>
      <c r="C269" s="24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25">
      <c r="A270" s="23"/>
      <c r="B270" s="23"/>
      <c r="C270" s="24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25">
      <c r="A271" s="23"/>
      <c r="B271" s="23"/>
      <c r="C271" s="24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25">
      <c r="A272" s="23"/>
      <c r="B272" s="23"/>
      <c r="C272" s="24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25">
      <c r="A273" s="23"/>
      <c r="B273" s="23"/>
      <c r="C273" s="24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25">
      <c r="A274" s="23"/>
      <c r="B274" s="23"/>
      <c r="C274" s="24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25">
      <c r="A275" s="23"/>
      <c r="B275" s="23"/>
      <c r="C275" s="24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25">
      <c r="A276" s="23"/>
      <c r="B276" s="23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25">
      <c r="A277" s="23"/>
      <c r="B277" s="23"/>
      <c r="C277" s="24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25">
      <c r="A278" s="23"/>
      <c r="B278" s="23"/>
      <c r="C278" s="24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25">
      <c r="A279" s="23"/>
      <c r="B279" s="23"/>
      <c r="C279" s="24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25">
      <c r="A280" s="23"/>
      <c r="B280" s="23"/>
      <c r="C280" s="24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25">
      <c r="A281" s="23"/>
      <c r="B281" s="23"/>
      <c r="C281" s="24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25">
      <c r="A282" s="23"/>
      <c r="B282" s="23"/>
      <c r="C282" s="24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25">
      <c r="A283" s="23"/>
      <c r="B283" s="23"/>
      <c r="C283" s="24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25">
      <c r="A284" s="23"/>
      <c r="B284" s="23"/>
      <c r="C284" s="24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25">
      <c r="A285" s="23"/>
      <c r="B285" s="23"/>
      <c r="C285" s="24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25">
      <c r="A286" s="23"/>
      <c r="B286" s="23"/>
      <c r="C286" s="24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25">
      <c r="A287" s="23"/>
      <c r="B287" s="23"/>
      <c r="C287" s="24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25">
      <c r="A288" s="23"/>
      <c r="B288" s="23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25">
      <c r="A289" s="23"/>
      <c r="B289" s="23"/>
      <c r="C289" s="24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25">
      <c r="A290" s="23"/>
      <c r="B290" s="23"/>
      <c r="C290" s="24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25">
      <c r="A291" s="23"/>
      <c r="B291" s="23"/>
      <c r="C291" s="24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25">
      <c r="A292" s="23"/>
      <c r="B292" s="23"/>
      <c r="C292" s="24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25">
      <c r="A293" s="23"/>
      <c r="B293" s="23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25">
      <c r="A294" s="23"/>
      <c r="B294" s="23"/>
      <c r="C294" s="24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25">
      <c r="A295" s="23"/>
      <c r="B295" s="23"/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25">
      <c r="A296" s="23"/>
      <c r="B296" s="23"/>
      <c r="C296" s="24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25">
      <c r="A297" s="23"/>
      <c r="B297" s="23"/>
      <c r="C297" s="24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25">
      <c r="A298" s="23"/>
      <c r="B298" s="23"/>
      <c r="C298" s="24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25">
      <c r="A299" s="23"/>
      <c r="B299" s="23"/>
      <c r="C299" s="24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25">
      <c r="A300" s="23"/>
      <c r="B300" s="23"/>
      <c r="C300" s="24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25">
      <c r="A301" s="23"/>
      <c r="B301" s="23"/>
      <c r="C301" s="24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25">
      <c r="A302" s="23"/>
      <c r="B302" s="23"/>
      <c r="C302" s="24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25">
      <c r="A303" s="23"/>
      <c r="B303" s="23"/>
      <c r="C303" s="24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25">
      <c r="A304" s="23"/>
      <c r="B304" s="23"/>
      <c r="C304" s="24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25">
      <c r="A305" s="23"/>
      <c r="B305" s="23"/>
      <c r="C305" s="24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25">
      <c r="A306" s="23"/>
      <c r="B306" s="23"/>
      <c r="C306" s="24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25">
      <c r="A307" s="23"/>
      <c r="B307" s="23"/>
      <c r="C307" s="24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25">
      <c r="A308" s="23"/>
      <c r="B308" s="23"/>
      <c r="C308" s="24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25">
      <c r="A309" s="23"/>
      <c r="B309" s="23"/>
      <c r="C309" s="24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25">
      <c r="A310" s="23"/>
      <c r="B310" s="23"/>
      <c r="C310" s="24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25">
      <c r="A311" s="23"/>
      <c r="B311" s="23"/>
      <c r="C311" s="24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25">
      <c r="A312" s="23"/>
      <c r="B312" s="23"/>
      <c r="C312" s="24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25">
      <c r="A313" s="23"/>
      <c r="B313" s="23"/>
      <c r="C313" s="24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25">
      <c r="A314" s="23"/>
      <c r="B314" s="23"/>
      <c r="C314" s="24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25">
      <c r="A315" s="23"/>
      <c r="B315" s="23"/>
      <c r="C315" s="24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25">
      <c r="A316" s="23"/>
      <c r="B316" s="23"/>
      <c r="C316" s="24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25">
      <c r="A317" s="23"/>
      <c r="B317" s="23"/>
      <c r="C317" s="24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25">
      <c r="A318" s="23"/>
      <c r="B318" s="23"/>
      <c r="C318" s="24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25">
      <c r="A319" s="23"/>
      <c r="B319" s="23"/>
      <c r="C319" s="24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25">
      <c r="A320" s="23"/>
      <c r="B320" s="23"/>
      <c r="C320" s="24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25">
      <c r="A321" s="23"/>
      <c r="B321" s="23"/>
      <c r="C321" s="24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25">
      <c r="A322" s="23"/>
      <c r="B322" s="23"/>
      <c r="C322" s="24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25">
      <c r="A323" s="23"/>
      <c r="B323" s="23"/>
      <c r="C323" s="24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25">
      <c r="A324" s="23"/>
      <c r="B324" s="23"/>
      <c r="C324" s="24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25">
      <c r="A325" s="23"/>
      <c r="B325" s="23"/>
      <c r="C325" s="24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25">
      <c r="A326" s="23"/>
      <c r="B326" s="23"/>
      <c r="C326" s="24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25">
      <c r="A327" s="23"/>
      <c r="B327" s="23"/>
      <c r="C327" s="24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25">
      <c r="A328" s="23"/>
      <c r="B328" s="23"/>
      <c r="C328" s="24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25">
      <c r="A329" s="23"/>
      <c r="B329" s="23"/>
      <c r="C329" s="24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25">
      <c r="A330" s="23"/>
      <c r="B330" s="23"/>
      <c r="C330" s="24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25">
      <c r="A331" s="23"/>
      <c r="B331" s="23"/>
      <c r="C331" s="24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25">
      <c r="A332" s="23"/>
      <c r="B332" s="23"/>
      <c r="C332" s="24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25">
      <c r="A333" s="23"/>
      <c r="B333" s="23"/>
      <c r="C333" s="24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25">
      <c r="A334" s="23"/>
      <c r="B334" s="23"/>
      <c r="C334" s="24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25">
      <c r="A335" s="23"/>
      <c r="B335" s="23"/>
      <c r="C335" s="24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25">
      <c r="A336" s="23"/>
      <c r="B336" s="23"/>
      <c r="C336" s="24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25">
      <c r="A337" s="23"/>
      <c r="B337" s="23"/>
      <c r="C337" s="24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25">
      <c r="A338" s="23"/>
      <c r="B338" s="23"/>
      <c r="C338" s="24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25">
      <c r="A339" s="23"/>
      <c r="B339" s="23"/>
      <c r="C339" s="24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25">
      <c r="A340" s="23"/>
      <c r="B340" s="23"/>
      <c r="C340" s="24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25">
      <c r="A341" s="23"/>
      <c r="B341" s="23"/>
      <c r="C341" s="24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25">
      <c r="A342" s="23"/>
      <c r="B342" s="23"/>
      <c r="C342" s="24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25">
      <c r="A343" s="23"/>
      <c r="B343" s="23"/>
      <c r="C343" s="24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25">
      <c r="A344" s="23"/>
      <c r="B344" s="23"/>
      <c r="C344" s="24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25">
      <c r="A345" s="23"/>
      <c r="B345" s="23"/>
      <c r="C345" s="24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25">
      <c r="A346" s="23"/>
      <c r="B346" s="23"/>
      <c r="C346" s="24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25">
      <c r="A347" s="23"/>
      <c r="B347" s="23"/>
      <c r="C347" s="24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25">
      <c r="A348" s="23"/>
      <c r="B348" s="23"/>
      <c r="C348" s="24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25">
      <c r="A349" s="23"/>
      <c r="B349" s="23"/>
      <c r="C349" s="24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25">
      <c r="A350" s="23"/>
      <c r="B350" s="23"/>
      <c r="C350" s="24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25">
      <c r="A351" s="23"/>
      <c r="B351" s="23"/>
      <c r="C351" s="24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25">
      <c r="A352" s="23"/>
      <c r="B352" s="23"/>
      <c r="C352" s="24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25">
      <c r="A353" s="23"/>
      <c r="B353" s="23"/>
      <c r="C353" s="24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25">
      <c r="A354" s="23"/>
      <c r="B354" s="23"/>
      <c r="C354" s="24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25">
      <c r="A355" s="23"/>
      <c r="B355" s="23"/>
      <c r="C355" s="24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25">
      <c r="A356" s="23"/>
      <c r="B356" s="23"/>
      <c r="C356" s="24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25">
      <c r="A357" s="23"/>
      <c r="B357" s="23"/>
      <c r="C357" s="24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25">
      <c r="A358" s="23"/>
      <c r="B358" s="23"/>
      <c r="C358" s="24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25">
      <c r="A359" s="23"/>
      <c r="B359" s="23"/>
      <c r="C359" s="24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25">
      <c r="A360" s="23"/>
      <c r="B360" s="23"/>
      <c r="C360" s="24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25">
      <c r="A361" s="23"/>
      <c r="B361" s="23"/>
      <c r="C361" s="24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25">
      <c r="A362" s="23"/>
      <c r="B362" s="23"/>
      <c r="C362" s="24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25">
      <c r="A363" s="23"/>
      <c r="B363" s="23"/>
      <c r="C363" s="24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25">
      <c r="A364" s="23"/>
      <c r="B364" s="23"/>
      <c r="C364" s="24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25">
      <c r="A365" s="23"/>
      <c r="B365" s="23"/>
      <c r="C365" s="24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25">
      <c r="A366" s="23"/>
      <c r="B366" s="23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25">
      <c r="A367" s="23"/>
      <c r="B367" s="23"/>
      <c r="C367" s="24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25">
      <c r="A368" s="23"/>
      <c r="B368" s="23"/>
      <c r="C368" s="24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25">
      <c r="A369" s="23"/>
      <c r="B369" s="23"/>
      <c r="C369" s="24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25">
      <c r="A370" s="23"/>
      <c r="B370" s="23"/>
      <c r="C370" s="24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25">
      <c r="A371" s="23"/>
      <c r="B371" s="23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25">
      <c r="A372" s="23"/>
      <c r="B372" s="23"/>
      <c r="C372" s="24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25">
      <c r="A373" s="23"/>
      <c r="B373" s="23"/>
      <c r="C373" s="24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25">
      <c r="A374" s="23"/>
      <c r="B374" s="23"/>
      <c r="C374" s="24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25">
      <c r="A375" s="23"/>
      <c r="B375" s="23"/>
      <c r="C375" s="24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25">
      <c r="A376" s="23"/>
      <c r="B376" s="23"/>
      <c r="C376" s="24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25">
      <c r="A377" s="23"/>
      <c r="B377" s="23"/>
      <c r="C377" s="24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25">
      <c r="A378" s="23"/>
      <c r="B378" s="23"/>
      <c r="C378" s="24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25">
      <c r="A379" s="23"/>
      <c r="B379" s="23"/>
      <c r="C379" s="24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25">
      <c r="A380" s="23"/>
      <c r="B380" s="23"/>
      <c r="C380" s="24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25">
      <c r="A381" s="23"/>
      <c r="B381" s="23"/>
      <c r="C381" s="24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25">
      <c r="A382" s="23"/>
      <c r="B382" s="23"/>
      <c r="C382" s="24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25">
      <c r="A383" s="23"/>
      <c r="B383" s="23"/>
      <c r="C383" s="24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25">
      <c r="A384" s="23"/>
      <c r="B384" s="23"/>
      <c r="C384" s="24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25">
      <c r="A385" s="23"/>
      <c r="B385" s="23"/>
      <c r="C385" s="24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25">
      <c r="A386" s="23"/>
      <c r="B386" s="23"/>
      <c r="C386" s="24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25">
      <c r="A387" s="23"/>
      <c r="B387" s="23"/>
      <c r="C387" s="24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25">
      <c r="A388" s="23"/>
      <c r="B388" s="23"/>
      <c r="C388" s="24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25">
      <c r="A389" s="23"/>
      <c r="B389" s="23"/>
      <c r="C389" s="24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25">
      <c r="A390" s="23"/>
      <c r="B390" s="23"/>
      <c r="C390" s="24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25">
      <c r="A391" s="23"/>
      <c r="B391" s="23"/>
      <c r="C391" s="24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25">
      <c r="A392" s="23"/>
      <c r="B392" s="23"/>
      <c r="C392" s="24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25">
      <c r="A393" s="23"/>
      <c r="B393" s="23"/>
      <c r="C393" s="24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25">
      <c r="A394" s="23"/>
      <c r="B394" s="23"/>
      <c r="C394" s="24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25">
      <c r="A395" s="23"/>
      <c r="B395" s="23"/>
      <c r="C395" s="24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25">
      <c r="A396" s="23"/>
      <c r="B396" s="23"/>
      <c r="C396" s="24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25">
      <c r="A397" s="23"/>
      <c r="B397" s="23"/>
      <c r="C397" s="24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25">
      <c r="A398" s="23"/>
      <c r="B398" s="23"/>
      <c r="C398" s="24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25">
      <c r="A399" s="23"/>
      <c r="B399" s="23"/>
      <c r="C399" s="24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25">
      <c r="A400" s="23"/>
      <c r="B400" s="23"/>
      <c r="C400" s="24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25">
      <c r="A401" s="23"/>
      <c r="B401" s="23"/>
      <c r="C401" s="24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25">
      <c r="A402" s="23"/>
      <c r="B402" s="23"/>
      <c r="C402" s="24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25">
      <c r="A403" s="23"/>
      <c r="B403" s="23"/>
      <c r="C403" s="24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25">
      <c r="A404" s="23"/>
      <c r="B404" s="23"/>
      <c r="C404" s="24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25">
      <c r="A405" s="23"/>
      <c r="B405" s="23"/>
      <c r="C405" s="24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25">
      <c r="A406" s="23"/>
      <c r="B406" s="23"/>
      <c r="C406" s="24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25">
      <c r="A407" s="23"/>
      <c r="B407" s="23"/>
      <c r="C407" s="24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25">
      <c r="A408" s="23"/>
      <c r="B408" s="23"/>
      <c r="C408" s="24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25">
      <c r="A409" s="23"/>
      <c r="B409" s="23"/>
      <c r="C409" s="24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25">
      <c r="A410" s="23"/>
      <c r="B410" s="23"/>
      <c r="C410" s="24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25">
      <c r="A411" s="23"/>
      <c r="B411" s="23"/>
      <c r="C411" s="24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25">
      <c r="A412" s="23"/>
      <c r="B412" s="23"/>
      <c r="C412" s="24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25">
      <c r="A413" s="23"/>
      <c r="B413" s="23"/>
      <c r="C413" s="24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25">
      <c r="A414" s="23"/>
      <c r="B414" s="23"/>
      <c r="C414" s="24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25">
      <c r="A415" s="23"/>
      <c r="B415" s="23"/>
      <c r="C415" s="24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25">
      <c r="A416" s="23"/>
      <c r="B416" s="23"/>
      <c r="C416" s="24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25">
      <c r="A417" s="23"/>
      <c r="B417" s="23"/>
      <c r="C417" s="24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25">
      <c r="A418" s="23"/>
      <c r="B418" s="23"/>
      <c r="C418" s="24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25">
      <c r="A419" s="23"/>
      <c r="B419" s="23"/>
      <c r="C419" s="24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25">
      <c r="A420" s="23"/>
      <c r="B420" s="23"/>
      <c r="C420" s="24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25">
      <c r="A421" s="23"/>
      <c r="B421" s="23"/>
      <c r="C421" s="24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25">
      <c r="A422" s="23"/>
      <c r="B422" s="23"/>
      <c r="C422" s="24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25">
      <c r="A423" s="23"/>
      <c r="B423" s="23"/>
      <c r="C423" s="24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25">
      <c r="A424" s="23"/>
      <c r="B424" s="23"/>
      <c r="C424" s="24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25">
      <c r="A425" s="23"/>
      <c r="B425" s="23"/>
      <c r="C425" s="24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25">
      <c r="A426" s="23"/>
      <c r="B426" s="23"/>
      <c r="C426" s="24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25">
      <c r="A427" s="23"/>
      <c r="B427" s="23"/>
      <c r="C427" s="24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25">
      <c r="A428" s="23"/>
      <c r="B428" s="23"/>
      <c r="C428" s="24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25">
      <c r="A429" s="23"/>
      <c r="B429" s="23"/>
      <c r="C429" s="24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25">
      <c r="A430" s="23"/>
      <c r="B430" s="23"/>
      <c r="C430" s="24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25">
      <c r="A431" s="23"/>
      <c r="B431" s="23"/>
      <c r="C431" s="24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25">
      <c r="A432" s="23"/>
      <c r="B432" s="23"/>
      <c r="C432" s="24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25">
      <c r="A433" s="23"/>
      <c r="B433" s="23"/>
      <c r="C433" s="24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25">
      <c r="A434" s="23"/>
      <c r="B434" s="23"/>
      <c r="C434" s="24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25">
      <c r="A435" s="23"/>
      <c r="B435" s="23"/>
      <c r="C435" s="24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25">
      <c r="A436" s="23"/>
      <c r="B436" s="23"/>
      <c r="C436" s="24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25">
      <c r="A437" s="23"/>
      <c r="B437" s="23"/>
      <c r="C437" s="24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25">
      <c r="A438" s="23"/>
      <c r="B438" s="23"/>
      <c r="C438" s="24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25">
      <c r="A439" s="23"/>
      <c r="B439" s="23"/>
      <c r="C439" s="24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25">
      <c r="A440" s="23"/>
      <c r="B440" s="23"/>
      <c r="C440" s="24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25">
      <c r="A441" s="23"/>
      <c r="B441" s="23"/>
      <c r="C441" s="24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25">
      <c r="A442" s="23"/>
      <c r="B442" s="23"/>
      <c r="C442" s="24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25">
      <c r="A443" s="23"/>
      <c r="B443" s="23"/>
      <c r="C443" s="24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25">
      <c r="A444" s="23"/>
      <c r="B444" s="23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25">
      <c r="A445" s="23"/>
      <c r="B445" s="23"/>
      <c r="C445" s="24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25">
      <c r="A446" s="23"/>
      <c r="B446" s="23"/>
      <c r="C446" s="24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25">
      <c r="A447" s="23"/>
      <c r="B447" s="23"/>
      <c r="C447" s="24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25">
      <c r="A448" s="23"/>
      <c r="B448" s="23"/>
      <c r="C448" s="24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25">
      <c r="A449" s="23"/>
      <c r="B449" s="23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25">
      <c r="A450" s="23"/>
      <c r="B450" s="23"/>
      <c r="C450" s="24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25">
      <c r="A451" s="23"/>
      <c r="B451" s="23"/>
      <c r="C451" s="24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25">
      <c r="A452" s="23"/>
      <c r="B452" s="23"/>
      <c r="C452" s="24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25">
      <c r="A453" s="23"/>
      <c r="B453" s="23"/>
      <c r="C453" s="24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25">
      <c r="A454" s="23"/>
      <c r="B454" s="23"/>
      <c r="C454" s="24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25">
      <c r="A455" s="23"/>
      <c r="B455" s="23"/>
      <c r="C455" s="24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25">
      <c r="A456" s="23"/>
      <c r="B456" s="23"/>
      <c r="C456" s="24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25">
      <c r="A457" s="23"/>
      <c r="B457" s="23"/>
      <c r="C457" s="24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25">
      <c r="A458" s="23"/>
      <c r="B458" s="23"/>
      <c r="C458" s="24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25">
      <c r="A459" s="23"/>
      <c r="B459" s="23"/>
      <c r="C459" s="24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25">
      <c r="A460" s="23"/>
      <c r="B460" s="23"/>
      <c r="C460" s="24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25">
      <c r="A461" s="23"/>
      <c r="B461" s="23"/>
      <c r="C461" s="24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25">
      <c r="A462" s="23"/>
      <c r="B462" s="23"/>
      <c r="C462" s="24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25">
      <c r="A463" s="23"/>
      <c r="B463" s="23"/>
      <c r="C463" s="24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25">
      <c r="A464" s="23"/>
      <c r="B464" s="23"/>
      <c r="C464" s="24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25">
      <c r="A465" s="23"/>
      <c r="B465" s="23"/>
      <c r="C465" s="24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25">
      <c r="A466" s="23"/>
      <c r="B466" s="23"/>
      <c r="C466" s="24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25">
      <c r="A467" s="23"/>
      <c r="B467" s="23"/>
      <c r="C467" s="24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25">
      <c r="A468" s="23"/>
      <c r="B468" s="23"/>
      <c r="C468" s="24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25">
      <c r="A469" s="23"/>
      <c r="B469" s="23"/>
      <c r="C469" s="24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25">
      <c r="A470" s="23"/>
      <c r="B470" s="23"/>
      <c r="C470" s="24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25">
      <c r="A471" s="23"/>
      <c r="B471" s="23"/>
      <c r="C471" s="24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25">
      <c r="A472" s="23"/>
      <c r="B472" s="23"/>
      <c r="C472" s="24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25">
      <c r="A473" s="23"/>
      <c r="B473" s="23"/>
      <c r="C473" s="24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25">
      <c r="A474" s="23"/>
      <c r="B474" s="23"/>
      <c r="C474" s="24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25">
      <c r="A475" s="23"/>
      <c r="B475" s="23"/>
      <c r="C475" s="24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25">
      <c r="A476" s="23"/>
      <c r="B476" s="23"/>
      <c r="C476" s="24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25">
      <c r="A477" s="23"/>
      <c r="B477" s="23"/>
      <c r="C477" s="24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25">
      <c r="A478" s="23"/>
      <c r="B478" s="23"/>
      <c r="C478" s="24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25">
      <c r="A479" s="23"/>
      <c r="B479" s="23"/>
      <c r="C479" s="24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25">
      <c r="A480" s="23"/>
      <c r="B480" s="23"/>
      <c r="C480" s="24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25">
      <c r="A481" s="23"/>
      <c r="B481" s="23"/>
      <c r="C481" s="24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25">
      <c r="A482" s="23"/>
      <c r="B482" s="23"/>
      <c r="C482" s="24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25">
      <c r="A483" s="23"/>
      <c r="B483" s="23"/>
      <c r="C483" s="24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25">
      <c r="A484" s="23"/>
      <c r="B484" s="23"/>
      <c r="C484" s="24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25">
      <c r="A485" s="23"/>
      <c r="B485" s="23"/>
      <c r="C485" s="24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25">
      <c r="A486" s="23"/>
      <c r="B486" s="23"/>
      <c r="C486" s="24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25">
      <c r="A487" s="23"/>
      <c r="B487" s="23"/>
      <c r="C487" s="24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25">
      <c r="A488" s="23"/>
      <c r="B488" s="23"/>
      <c r="C488" s="24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25">
      <c r="A489" s="23"/>
      <c r="B489" s="23"/>
      <c r="C489" s="24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25">
      <c r="A490" s="23"/>
      <c r="B490" s="23"/>
      <c r="C490" s="24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25">
      <c r="A491" s="23"/>
      <c r="B491" s="23"/>
      <c r="C491" s="24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25">
      <c r="A492" s="23"/>
      <c r="B492" s="23"/>
      <c r="C492" s="24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25">
      <c r="A493" s="23"/>
      <c r="B493" s="23"/>
      <c r="C493" s="24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25">
      <c r="A494" s="23"/>
      <c r="B494" s="23"/>
      <c r="C494" s="24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25">
      <c r="A495" s="23"/>
      <c r="B495" s="23"/>
      <c r="C495" s="24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25">
      <c r="A496" s="23"/>
      <c r="B496" s="23"/>
      <c r="C496" s="24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25">
      <c r="A497" s="23"/>
      <c r="B497" s="23"/>
      <c r="C497" s="24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25">
      <c r="A498" s="23"/>
      <c r="B498" s="23"/>
      <c r="C498" s="24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25">
      <c r="A499" s="23"/>
      <c r="B499" s="23"/>
      <c r="C499" s="24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25">
      <c r="A500" s="23"/>
      <c r="B500" s="23"/>
      <c r="C500" s="24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25">
      <c r="A501" s="23"/>
      <c r="B501" s="23"/>
      <c r="C501" s="24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25">
      <c r="A502" s="23"/>
      <c r="B502" s="23"/>
      <c r="C502" s="24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25">
      <c r="A503" s="23"/>
      <c r="B503" s="23"/>
      <c r="C503" s="24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25">
      <c r="A504" s="23"/>
      <c r="B504" s="23"/>
      <c r="C504" s="24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25">
      <c r="A505" s="23"/>
      <c r="B505" s="23"/>
      <c r="C505" s="24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25">
      <c r="A506" s="23"/>
      <c r="B506" s="23"/>
      <c r="C506" s="24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25">
      <c r="A507" s="23"/>
      <c r="B507" s="23"/>
      <c r="C507" s="24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25">
      <c r="A508" s="23"/>
      <c r="B508" s="23"/>
      <c r="C508" s="24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25">
      <c r="A509" s="23"/>
      <c r="B509" s="23"/>
      <c r="C509" s="24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25">
      <c r="A510" s="23"/>
      <c r="B510" s="23"/>
      <c r="C510" s="24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25">
      <c r="A511" s="23"/>
      <c r="B511" s="23"/>
      <c r="C511" s="24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25">
      <c r="A512" s="23"/>
      <c r="B512" s="23"/>
      <c r="C512" s="24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25">
      <c r="A513" s="23"/>
      <c r="B513" s="23"/>
      <c r="C513" s="24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25">
      <c r="A514" s="23"/>
      <c r="B514" s="23"/>
      <c r="C514" s="24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25">
      <c r="A515" s="23"/>
      <c r="B515" s="23"/>
      <c r="C515" s="24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25">
      <c r="A516" s="23"/>
      <c r="B516" s="23"/>
      <c r="C516" s="24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25">
      <c r="A517" s="23"/>
      <c r="B517" s="23"/>
      <c r="C517" s="24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25">
      <c r="A518" s="23"/>
      <c r="B518" s="23"/>
      <c r="C518" s="24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25">
      <c r="A519" s="23"/>
      <c r="B519" s="23"/>
      <c r="C519" s="24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25">
      <c r="A520" s="23"/>
      <c r="B520" s="23"/>
      <c r="C520" s="24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25">
      <c r="A521" s="23"/>
      <c r="B521" s="23"/>
      <c r="C521" s="24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25">
      <c r="A522" s="23"/>
      <c r="B522" s="23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25">
      <c r="A523" s="23"/>
      <c r="B523" s="23"/>
      <c r="C523" s="24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25">
      <c r="A524" s="23"/>
      <c r="B524" s="23"/>
      <c r="C524" s="24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25">
      <c r="A525" s="23"/>
      <c r="B525" s="23"/>
      <c r="C525" s="24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25">
      <c r="A526" s="23"/>
      <c r="B526" s="23"/>
      <c r="C526" s="24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25">
      <c r="A527" s="23"/>
      <c r="B527" s="23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25">
      <c r="A528" s="23"/>
      <c r="B528" s="23"/>
      <c r="C528" s="24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25">
      <c r="A529" s="23"/>
      <c r="B529" s="23"/>
      <c r="C529" s="24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25">
      <c r="A530" s="23"/>
      <c r="B530" s="23"/>
      <c r="C530" s="24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25">
      <c r="A531" s="23"/>
      <c r="B531" s="23"/>
      <c r="C531" s="24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25">
      <c r="A532" s="23"/>
      <c r="B532" s="23"/>
      <c r="C532" s="24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25">
      <c r="A533" s="23"/>
      <c r="B533" s="23"/>
      <c r="C533" s="24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25">
      <c r="A534" s="23"/>
      <c r="B534" s="23"/>
      <c r="C534" s="24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25">
      <c r="A535" s="23"/>
      <c r="B535" s="23"/>
      <c r="C535" s="24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25">
      <c r="A536" s="23"/>
      <c r="B536" s="23"/>
      <c r="C536" s="24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25">
      <c r="A537" s="23"/>
      <c r="B537" s="23"/>
      <c r="C537" s="24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25">
      <c r="A538" s="23"/>
      <c r="B538" s="23"/>
      <c r="C538" s="24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25">
      <c r="A539" s="23"/>
      <c r="B539" s="23"/>
      <c r="C539" s="24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25">
      <c r="A540" s="23"/>
      <c r="B540" s="23"/>
      <c r="C540" s="24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25">
      <c r="A541" s="23"/>
      <c r="B541" s="23"/>
      <c r="C541" s="24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x14ac:dyDescent="0.25">
      <c r="A542" s="23"/>
      <c r="B542" s="23"/>
      <c r="C542" s="24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x14ac:dyDescent="0.25">
      <c r="A543" s="23"/>
      <c r="B543" s="23"/>
      <c r="C543" s="24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x14ac:dyDescent="0.25">
      <c r="A544" s="23"/>
      <c r="B544" s="23"/>
      <c r="C544" s="24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x14ac:dyDescent="0.25">
      <c r="A545" s="23"/>
      <c r="B545" s="23"/>
      <c r="C545" s="24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x14ac:dyDescent="0.25">
      <c r="A546" s="23"/>
      <c r="B546" s="23"/>
      <c r="C546" s="24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x14ac:dyDescent="0.25">
      <c r="A547" s="23"/>
      <c r="B547" s="23"/>
      <c r="C547" s="24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x14ac:dyDescent="0.25">
      <c r="A548" s="23"/>
      <c r="B548" s="23"/>
      <c r="C548" s="24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x14ac:dyDescent="0.25">
      <c r="A549" s="23"/>
      <c r="B549" s="23"/>
      <c r="C549" s="24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x14ac:dyDescent="0.25">
      <c r="A550" s="23"/>
      <c r="B550" s="23"/>
      <c r="C550" s="24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x14ac:dyDescent="0.25">
      <c r="A551" s="23"/>
      <c r="B551" s="23"/>
      <c r="C551" s="24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x14ac:dyDescent="0.25">
      <c r="A552" s="23"/>
      <c r="B552" s="23"/>
      <c r="C552" s="24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x14ac:dyDescent="0.25">
      <c r="A553" s="23"/>
      <c r="B553" s="23"/>
      <c r="C553" s="24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x14ac:dyDescent="0.25">
      <c r="A554" s="23"/>
      <c r="B554" s="23"/>
      <c r="C554" s="24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x14ac:dyDescent="0.25">
      <c r="A555" s="23"/>
      <c r="B555" s="23"/>
      <c r="C555" s="24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x14ac:dyDescent="0.25">
      <c r="A556" s="23"/>
      <c r="B556" s="23"/>
      <c r="C556" s="24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x14ac:dyDescent="0.25">
      <c r="A557" s="23"/>
      <c r="B557" s="23"/>
      <c r="C557" s="24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x14ac:dyDescent="0.25">
      <c r="A558" s="23"/>
      <c r="B558" s="23"/>
      <c r="C558" s="24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x14ac:dyDescent="0.25">
      <c r="A559" s="23"/>
      <c r="B559" s="23"/>
      <c r="C559" s="24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x14ac:dyDescent="0.25">
      <c r="A560" s="23"/>
      <c r="B560" s="23"/>
      <c r="C560" s="24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x14ac:dyDescent="0.25">
      <c r="A561" s="23"/>
      <c r="B561" s="23"/>
      <c r="C561" s="24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x14ac:dyDescent="0.25">
      <c r="A562" s="23"/>
      <c r="B562" s="23"/>
      <c r="C562" s="24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x14ac:dyDescent="0.25">
      <c r="A563" s="23"/>
      <c r="B563" s="23"/>
      <c r="C563" s="24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x14ac:dyDescent="0.25">
      <c r="A564" s="23"/>
      <c r="B564" s="23"/>
      <c r="C564" s="24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x14ac:dyDescent="0.25">
      <c r="A565" s="23"/>
      <c r="B565" s="23"/>
      <c r="C565" s="24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x14ac:dyDescent="0.25">
      <c r="A566" s="23"/>
      <c r="B566" s="23"/>
      <c r="C566" s="24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x14ac:dyDescent="0.25">
      <c r="A567" s="23"/>
      <c r="B567" s="23"/>
      <c r="C567" s="24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x14ac:dyDescent="0.25">
      <c r="A568" s="23"/>
      <c r="B568" s="23"/>
      <c r="C568" s="24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x14ac:dyDescent="0.25">
      <c r="A569" s="23"/>
      <c r="B569" s="23"/>
      <c r="C569" s="24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x14ac:dyDescent="0.25">
      <c r="A570" s="23"/>
      <c r="B570" s="23"/>
      <c r="C570" s="24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x14ac:dyDescent="0.25">
      <c r="A571" s="23"/>
      <c r="B571" s="23"/>
      <c r="C571" s="24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x14ac:dyDescent="0.25">
      <c r="A572" s="23"/>
      <c r="B572" s="23"/>
      <c r="C572" s="24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x14ac:dyDescent="0.25">
      <c r="A573" s="23"/>
      <c r="B573" s="23"/>
      <c r="C573" s="24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x14ac:dyDescent="0.25">
      <c r="A574" s="23"/>
      <c r="B574" s="23"/>
      <c r="C574" s="24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x14ac:dyDescent="0.25">
      <c r="A575" s="23"/>
      <c r="B575" s="23"/>
      <c r="C575" s="24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x14ac:dyDescent="0.25">
      <c r="A576" s="23"/>
      <c r="B576" s="23"/>
      <c r="C576" s="24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x14ac:dyDescent="0.25">
      <c r="A577" s="23"/>
      <c r="B577" s="23"/>
      <c r="C577" s="24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x14ac:dyDescent="0.25">
      <c r="A578" s="23"/>
      <c r="B578" s="23"/>
      <c r="C578" s="24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x14ac:dyDescent="0.25">
      <c r="A579" s="23"/>
      <c r="B579" s="23"/>
      <c r="C579" s="24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x14ac:dyDescent="0.25">
      <c r="A580" s="23"/>
      <c r="B580" s="23"/>
      <c r="C580" s="24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x14ac:dyDescent="0.25">
      <c r="A581" s="23"/>
      <c r="B581" s="23"/>
      <c r="C581" s="24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x14ac:dyDescent="0.25">
      <c r="A582" s="23"/>
      <c r="B582" s="23"/>
      <c r="C582" s="24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x14ac:dyDescent="0.25">
      <c r="A583" s="23"/>
      <c r="B583" s="23"/>
      <c r="C583" s="24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x14ac:dyDescent="0.25">
      <c r="A584" s="23"/>
      <c r="B584" s="23"/>
      <c r="C584" s="24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x14ac:dyDescent="0.25">
      <c r="A585" s="23"/>
      <c r="B585" s="23"/>
      <c r="C585" s="24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x14ac:dyDescent="0.25">
      <c r="A586" s="23"/>
      <c r="B586" s="23"/>
      <c r="C586" s="24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x14ac:dyDescent="0.25">
      <c r="A587" s="23"/>
      <c r="B587" s="23"/>
      <c r="C587" s="24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x14ac:dyDescent="0.25">
      <c r="A588" s="23"/>
      <c r="B588" s="23"/>
      <c r="C588" s="24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x14ac:dyDescent="0.25">
      <c r="A589" s="23"/>
      <c r="B589" s="23"/>
      <c r="C589" s="24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x14ac:dyDescent="0.25">
      <c r="A590" s="23"/>
      <c r="B590" s="23"/>
      <c r="C590" s="24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x14ac:dyDescent="0.25">
      <c r="A591" s="23"/>
      <c r="B591" s="23"/>
      <c r="C591" s="24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x14ac:dyDescent="0.25">
      <c r="A592" s="23"/>
      <c r="B592" s="23"/>
      <c r="C592" s="24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x14ac:dyDescent="0.25">
      <c r="A593" s="23"/>
      <c r="B593" s="23"/>
      <c r="C593" s="24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x14ac:dyDescent="0.25">
      <c r="A594" s="23"/>
      <c r="B594" s="23"/>
      <c r="C594" s="24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x14ac:dyDescent="0.25">
      <c r="A595" s="23"/>
      <c r="B595" s="23"/>
      <c r="C595" s="24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x14ac:dyDescent="0.25">
      <c r="A596" s="23"/>
      <c r="B596" s="23"/>
      <c r="C596" s="24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x14ac:dyDescent="0.25">
      <c r="A597" s="23"/>
      <c r="B597" s="23"/>
      <c r="C597" s="24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x14ac:dyDescent="0.25">
      <c r="A598" s="23"/>
      <c r="B598" s="23"/>
      <c r="C598" s="24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x14ac:dyDescent="0.25">
      <c r="A599" s="23"/>
      <c r="B599" s="23"/>
      <c r="C599" s="24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x14ac:dyDescent="0.25">
      <c r="A600" s="23"/>
      <c r="B600" s="23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x14ac:dyDescent="0.25">
      <c r="A601" s="23"/>
      <c r="B601" s="23"/>
      <c r="C601" s="24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x14ac:dyDescent="0.25">
      <c r="A602" s="23"/>
      <c r="B602" s="23"/>
      <c r="C602" s="24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x14ac:dyDescent="0.25">
      <c r="A603" s="23"/>
      <c r="B603" s="23"/>
      <c r="C603" s="24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x14ac:dyDescent="0.25">
      <c r="A604" s="23"/>
      <c r="B604" s="23"/>
      <c r="C604" s="24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x14ac:dyDescent="0.25">
      <c r="A605" s="23"/>
      <c r="B605" s="23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x14ac:dyDescent="0.25">
      <c r="A606" s="23"/>
      <c r="B606" s="23"/>
      <c r="C606" s="24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x14ac:dyDescent="0.25">
      <c r="A607" s="23"/>
      <c r="B607" s="23"/>
      <c r="C607" s="24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x14ac:dyDescent="0.25">
      <c r="A608" s="23"/>
      <c r="B608" s="23"/>
      <c r="C608" s="24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x14ac:dyDescent="0.25">
      <c r="A609" s="23"/>
      <c r="B609" s="23"/>
      <c r="C609" s="24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x14ac:dyDescent="0.25">
      <c r="A610" s="23"/>
      <c r="B610" s="23"/>
      <c r="C610" s="24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x14ac:dyDescent="0.25">
      <c r="A611" s="23"/>
      <c r="B611" s="23"/>
      <c r="C611" s="24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x14ac:dyDescent="0.25">
      <c r="A612" s="23"/>
      <c r="B612" s="23"/>
      <c r="C612" s="24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x14ac:dyDescent="0.25">
      <c r="A613" s="23"/>
      <c r="B613" s="23"/>
      <c r="C613" s="24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x14ac:dyDescent="0.25">
      <c r="A614" s="23"/>
      <c r="B614" s="23"/>
      <c r="C614" s="24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x14ac:dyDescent="0.25">
      <c r="A615" s="23"/>
      <c r="B615" s="23"/>
      <c r="C615" s="24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x14ac:dyDescent="0.25">
      <c r="A616" s="23"/>
      <c r="B616" s="23"/>
      <c r="C616" s="24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x14ac:dyDescent="0.25">
      <c r="A617" s="23"/>
      <c r="B617" s="23"/>
      <c r="C617" s="24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x14ac:dyDescent="0.25">
      <c r="A618" s="23"/>
      <c r="B618" s="23"/>
      <c r="C618" s="24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x14ac:dyDescent="0.25">
      <c r="A619" s="23"/>
      <c r="B619" s="23"/>
      <c r="C619" s="24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x14ac:dyDescent="0.25">
      <c r="A620" s="23"/>
      <c r="B620" s="23"/>
      <c r="C620" s="24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x14ac:dyDescent="0.25">
      <c r="A621" s="23"/>
      <c r="B621" s="23"/>
      <c r="C621" s="24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x14ac:dyDescent="0.25">
      <c r="A622" s="23"/>
      <c r="B622" s="23"/>
      <c r="C622" s="24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x14ac:dyDescent="0.25">
      <c r="A623" s="23"/>
      <c r="B623" s="23"/>
      <c r="C623" s="24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x14ac:dyDescent="0.25">
      <c r="A624" s="23"/>
      <c r="B624" s="23"/>
      <c r="C624" s="24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x14ac:dyDescent="0.25">
      <c r="A625" s="23"/>
      <c r="B625" s="23"/>
      <c r="C625" s="24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x14ac:dyDescent="0.25">
      <c r="A626" s="23"/>
      <c r="B626" s="23"/>
      <c r="C626" s="24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x14ac:dyDescent="0.25">
      <c r="A627" s="23"/>
      <c r="B627" s="23"/>
      <c r="C627" s="24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x14ac:dyDescent="0.25">
      <c r="A628" s="23"/>
      <c r="B628" s="23"/>
      <c r="C628" s="24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x14ac:dyDescent="0.25">
      <c r="A629" s="23"/>
      <c r="B629" s="23"/>
      <c r="C629" s="24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x14ac:dyDescent="0.25">
      <c r="A630" s="23"/>
      <c r="B630" s="23"/>
      <c r="C630" s="24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x14ac:dyDescent="0.25">
      <c r="A631" s="23"/>
      <c r="B631" s="23"/>
      <c r="C631" s="24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x14ac:dyDescent="0.25">
      <c r="A632" s="23"/>
      <c r="B632" s="23"/>
      <c r="C632" s="24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x14ac:dyDescent="0.25">
      <c r="A633" s="23"/>
      <c r="B633" s="23"/>
      <c r="C633" s="24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x14ac:dyDescent="0.25">
      <c r="A634" s="23"/>
      <c r="B634" s="23"/>
      <c r="C634" s="24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x14ac:dyDescent="0.25">
      <c r="A635" s="23"/>
      <c r="B635" s="23"/>
      <c r="C635" s="24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x14ac:dyDescent="0.25">
      <c r="A636" s="23"/>
      <c r="B636" s="23"/>
      <c r="C636" s="24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x14ac:dyDescent="0.25">
      <c r="A637" s="23"/>
      <c r="B637" s="23"/>
      <c r="C637" s="24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x14ac:dyDescent="0.25">
      <c r="A638" s="23"/>
      <c r="B638" s="23"/>
      <c r="C638" s="24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x14ac:dyDescent="0.25">
      <c r="A639" s="23"/>
      <c r="B639" s="23"/>
      <c r="C639" s="24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x14ac:dyDescent="0.25">
      <c r="A640" s="23"/>
      <c r="B640" s="23"/>
      <c r="C640" s="24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x14ac:dyDescent="0.25">
      <c r="A641" s="23"/>
      <c r="B641" s="23"/>
      <c r="C641" s="24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x14ac:dyDescent="0.25">
      <c r="A642" s="23"/>
      <c r="B642" s="23"/>
      <c r="C642" s="24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x14ac:dyDescent="0.25">
      <c r="A643" s="23"/>
      <c r="B643" s="23"/>
      <c r="C643" s="24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x14ac:dyDescent="0.25">
      <c r="A644" s="23"/>
      <c r="B644" s="23"/>
      <c r="C644" s="24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x14ac:dyDescent="0.25">
      <c r="A645" s="23"/>
      <c r="B645" s="23"/>
      <c r="C645" s="24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x14ac:dyDescent="0.25">
      <c r="A646" s="23"/>
      <c r="B646" s="23"/>
      <c r="C646" s="24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x14ac:dyDescent="0.25">
      <c r="A647" s="23"/>
      <c r="B647" s="23"/>
      <c r="C647" s="24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x14ac:dyDescent="0.25">
      <c r="A648" s="23"/>
      <c r="B648" s="23"/>
      <c r="C648" s="24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x14ac:dyDescent="0.25">
      <c r="A649" s="23"/>
      <c r="B649" s="23"/>
      <c r="C649" s="24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x14ac:dyDescent="0.25">
      <c r="A650" s="23"/>
      <c r="B650" s="23"/>
      <c r="C650" s="24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x14ac:dyDescent="0.25">
      <c r="A651" s="23"/>
      <c r="B651" s="23"/>
      <c r="C651" s="24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x14ac:dyDescent="0.25">
      <c r="A652" s="23"/>
      <c r="B652" s="23"/>
      <c r="C652" s="24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x14ac:dyDescent="0.25">
      <c r="A653" s="23"/>
      <c r="B653" s="23"/>
      <c r="C653" s="24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x14ac:dyDescent="0.25">
      <c r="A654" s="23"/>
      <c r="B654" s="23"/>
      <c r="C654" s="24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x14ac:dyDescent="0.25">
      <c r="A655" s="23"/>
      <c r="B655" s="23"/>
      <c r="C655" s="24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x14ac:dyDescent="0.25">
      <c r="A656" s="23"/>
      <c r="B656" s="23"/>
      <c r="C656" s="24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x14ac:dyDescent="0.25">
      <c r="A657" s="23"/>
      <c r="B657" s="23"/>
      <c r="C657" s="24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x14ac:dyDescent="0.25">
      <c r="A658" s="23"/>
      <c r="B658" s="23"/>
      <c r="C658" s="24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x14ac:dyDescent="0.25">
      <c r="A659" s="23"/>
      <c r="B659" s="23"/>
      <c r="C659" s="24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x14ac:dyDescent="0.25">
      <c r="A660" s="23"/>
      <c r="B660" s="23"/>
      <c r="C660" s="24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x14ac:dyDescent="0.25">
      <c r="A661" s="23"/>
      <c r="B661" s="23"/>
      <c r="C661" s="24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x14ac:dyDescent="0.25">
      <c r="A662" s="23"/>
      <c r="B662" s="23"/>
      <c r="C662" s="24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x14ac:dyDescent="0.25">
      <c r="A663" s="23"/>
      <c r="B663" s="23"/>
      <c r="C663" s="24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x14ac:dyDescent="0.25">
      <c r="A664" s="23"/>
      <c r="B664" s="23"/>
      <c r="C664" s="24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x14ac:dyDescent="0.25">
      <c r="A665" s="23"/>
      <c r="B665" s="23"/>
      <c r="C665" s="24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x14ac:dyDescent="0.25">
      <c r="A666" s="23"/>
      <c r="B666" s="23"/>
      <c r="C666" s="24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x14ac:dyDescent="0.25">
      <c r="A667" s="23"/>
      <c r="B667" s="23"/>
      <c r="C667" s="24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x14ac:dyDescent="0.25">
      <c r="A668" s="23"/>
      <c r="B668" s="23"/>
      <c r="C668" s="24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x14ac:dyDescent="0.25">
      <c r="A669" s="23"/>
      <c r="B669" s="23"/>
      <c r="C669" s="24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x14ac:dyDescent="0.25">
      <c r="A670" s="23"/>
      <c r="B670" s="23"/>
      <c r="C670" s="24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x14ac:dyDescent="0.25">
      <c r="A671" s="23"/>
      <c r="B671" s="23"/>
      <c r="C671" s="24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x14ac:dyDescent="0.25">
      <c r="A672" s="23"/>
      <c r="B672" s="23"/>
      <c r="C672" s="24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x14ac:dyDescent="0.25">
      <c r="A673" s="23"/>
      <c r="B673" s="23"/>
      <c r="C673" s="24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x14ac:dyDescent="0.25">
      <c r="A674" s="23"/>
      <c r="B674" s="23"/>
      <c r="C674" s="24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x14ac:dyDescent="0.25">
      <c r="A675" s="23"/>
      <c r="B675" s="23"/>
      <c r="C675" s="24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x14ac:dyDescent="0.25">
      <c r="A676" s="23"/>
      <c r="B676" s="23"/>
      <c r="C676" s="24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x14ac:dyDescent="0.25">
      <c r="A677" s="23"/>
      <c r="B677" s="23"/>
      <c r="C677" s="24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x14ac:dyDescent="0.25">
      <c r="A678" s="23"/>
      <c r="B678" s="23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x14ac:dyDescent="0.25">
      <c r="A679" s="23"/>
      <c r="B679" s="23"/>
      <c r="C679" s="24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x14ac:dyDescent="0.25">
      <c r="A680" s="23"/>
      <c r="B680" s="23"/>
      <c r="C680" s="24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x14ac:dyDescent="0.25">
      <c r="A681" s="23"/>
      <c r="B681" s="23"/>
      <c r="C681" s="24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x14ac:dyDescent="0.25">
      <c r="A682" s="23"/>
      <c r="B682" s="23"/>
      <c r="C682" s="24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x14ac:dyDescent="0.25">
      <c r="A683" s="23"/>
      <c r="B683" s="23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x14ac:dyDescent="0.25">
      <c r="A684" s="23"/>
      <c r="B684" s="23"/>
      <c r="C684" s="24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x14ac:dyDescent="0.25">
      <c r="A685" s="23"/>
      <c r="B685" s="23"/>
      <c r="C685" s="24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x14ac:dyDescent="0.25">
      <c r="A686" s="23"/>
      <c r="B686" s="23"/>
      <c r="C686" s="24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x14ac:dyDescent="0.25">
      <c r="A687" s="23"/>
      <c r="B687" s="23"/>
      <c r="C687" s="24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x14ac:dyDescent="0.25">
      <c r="A688" s="23"/>
      <c r="B688" s="23"/>
      <c r="C688" s="24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x14ac:dyDescent="0.25">
      <c r="A689" s="23"/>
      <c r="B689" s="23"/>
      <c r="C689" s="24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x14ac:dyDescent="0.25">
      <c r="A690" s="23"/>
      <c r="B690" s="23"/>
      <c r="C690" s="24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x14ac:dyDescent="0.25">
      <c r="A691" s="23"/>
      <c r="B691" s="23"/>
      <c r="C691" s="24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x14ac:dyDescent="0.25">
      <c r="A692" s="23"/>
      <c r="B692" s="23"/>
      <c r="C692" s="24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x14ac:dyDescent="0.25">
      <c r="A693" s="23"/>
      <c r="B693" s="23"/>
      <c r="C693" s="24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x14ac:dyDescent="0.25">
      <c r="A694" s="23"/>
      <c r="B694" s="23"/>
      <c r="C694" s="24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x14ac:dyDescent="0.25">
      <c r="A695" s="23"/>
      <c r="B695" s="23"/>
      <c r="C695" s="24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x14ac:dyDescent="0.25">
      <c r="A696" s="23"/>
      <c r="B696" s="23"/>
      <c r="C696" s="24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x14ac:dyDescent="0.25">
      <c r="A697" s="23"/>
      <c r="B697" s="23"/>
      <c r="C697" s="24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x14ac:dyDescent="0.25">
      <c r="A698" s="23"/>
      <c r="B698" s="23"/>
      <c r="C698" s="24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x14ac:dyDescent="0.25">
      <c r="A699" s="23"/>
      <c r="B699" s="23"/>
      <c r="C699" s="24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x14ac:dyDescent="0.25">
      <c r="A700" s="23"/>
      <c r="B700" s="23"/>
      <c r="C700" s="24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x14ac:dyDescent="0.25">
      <c r="A701" s="23"/>
      <c r="B701" s="23"/>
      <c r="C701" s="24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x14ac:dyDescent="0.25">
      <c r="A702" s="23"/>
      <c r="B702" s="23"/>
      <c r="C702" s="24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x14ac:dyDescent="0.25">
      <c r="A703" s="23"/>
      <c r="B703" s="23"/>
      <c r="C703" s="24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x14ac:dyDescent="0.25">
      <c r="A704" s="23"/>
      <c r="B704" s="23"/>
      <c r="C704" s="24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x14ac:dyDescent="0.25">
      <c r="A705" s="23"/>
      <c r="B705" s="23"/>
      <c r="C705" s="24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x14ac:dyDescent="0.25">
      <c r="A706" s="23"/>
      <c r="B706" s="23"/>
      <c r="C706" s="24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x14ac:dyDescent="0.25">
      <c r="A707" s="23"/>
      <c r="B707" s="23"/>
      <c r="C707" s="24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x14ac:dyDescent="0.25">
      <c r="A708" s="23"/>
      <c r="B708" s="23"/>
      <c r="C708" s="24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x14ac:dyDescent="0.25">
      <c r="A709" s="23"/>
      <c r="B709" s="23"/>
      <c r="C709" s="24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x14ac:dyDescent="0.25">
      <c r="A710" s="23"/>
      <c r="B710" s="23"/>
      <c r="C710" s="24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x14ac:dyDescent="0.25">
      <c r="A711" s="23"/>
      <c r="B711" s="23"/>
      <c r="C711" s="24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x14ac:dyDescent="0.25">
      <c r="A712" s="23"/>
      <c r="B712" s="23"/>
      <c r="C712" s="24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x14ac:dyDescent="0.25">
      <c r="A713" s="23"/>
      <c r="B713" s="23"/>
      <c r="C713" s="24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x14ac:dyDescent="0.25">
      <c r="A714" s="23"/>
      <c r="B714" s="23"/>
      <c r="C714" s="24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x14ac:dyDescent="0.25">
      <c r="A715" s="23"/>
      <c r="B715" s="23"/>
      <c r="C715" s="24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x14ac:dyDescent="0.25">
      <c r="A716" s="23"/>
      <c r="B716" s="23"/>
      <c r="C716" s="24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x14ac:dyDescent="0.25">
      <c r="A717" s="23"/>
      <c r="B717" s="23"/>
      <c r="C717" s="24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x14ac:dyDescent="0.25">
      <c r="A718" s="23"/>
      <c r="B718" s="23"/>
      <c r="C718" s="24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x14ac:dyDescent="0.25">
      <c r="A719" s="23"/>
      <c r="B719" s="23"/>
      <c r="C719" s="24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x14ac:dyDescent="0.25">
      <c r="A720" s="23"/>
      <c r="B720" s="23"/>
      <c r="C720" s="24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x14ac:dyDescent="0.25">
      <c r="A721" s="23"/>
      <c r="B721" s="23"/>
      <c r="C721" s="24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x14ac:dyDescent="0.25">
      <c r="A722" s="23"/>
      <c r="B722" s="23"/>
      <c r="C722" s="24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x14ac:dyDescent="0.25">
      <c r="A723" s="23"/>
      <c r="B723" s="23"/>
      <c r="C723" s="24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x14ac:dyDescent="0.25">
      <c r="A724" s="23"/>
      <c r="B724" s="23"/>
      <c r="C724" s="24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x14ac:dyDescent="0.25">
      <c r="A725" s="23"/>
      <c r="B725" s="23"/>
      <c r="C725" s="24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x14ac:dyDescent="0.25">
      <c r="A726" s="23"/>
      <c r="B726" s="23"/>
      <c r="C726" s="24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x14ac:dyDescent="0.25">
      <c r="A727" s="23"/>
      <c r="B727" s="23"/>
      <c r="C727" s="24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x14ac:dyDescent="0.25">
      <c r="A728" s="23"/>
      <c r="B728" s="23"/>
      <c r="C728" s="24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x14ac:dyDescent="0.25">
      <c r="A729" s="23"/>
      <c r="B729" s="23"/>
      <c r="C729" s="24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x14ac:dyDescent="0.25">
      <c r="A730" s="23"/>
      <c r="B730" s="23"/>
      <c r="C730" s="24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x14ac:dyDescent="0.25">
      <c r="A731" s="23"/>
      <c r="B731" s="23"/>
      <c r="C731" s="24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x14ac:dyDescent="0.25">
      <c r="A732" s="23"/>
      <c r="B732" s="23"/>
      <c r="C732" s="24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x14ac:dyDescent="0.25">
      <c r="A733" s="23"/>
      <c r="B733" s="23"/>
      <c r="C733" s="24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x14ac:dyDescent="0.25">
      <c r="A734" s="23"/>
      <c r="B734" s="23"/>
      <c r="C734" s="24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x14ac:dyDescent="0.25">
      <c r="A735" s="23"/>
      <c r="B735" s="23"/>
      <c r="C735" s="24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x14ac:dyDescent="0.25">
      <c r="A736" s="23"/>
      <c r="B736" s="23"/>
      <c r="C736" s="24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x14ac:dyDescent="0.25">
      <c r="A737" s="23"/>
      <c r="B737" s="23"/>
      <c r="C737" s="24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x14ac:dyDescent="0.25">
      <c r="A738" s="23"/>
      <c r="B738" s="23"/>
      <c r="C738" s="24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x14ac:dyDescent="0.25">
      <c r="A739" s="23"/>
      <c r="B739" s="23"/>
      <c r="C739" s="24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x14ac:dyDescent="0.25">
      <c r="A740" s="23"/>
      <c r="B740" s="23"/>
      <c r="C740" s="24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x14ac:dyDescent="0.25">
      <c r="A741" s="23"/>
      <c r="B741" s="23"/>
      <c r="C741" s="24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x14ac:dyDescent="0.25">
      <c r="A742" s="23"/>
      <c r="B742" s="23"/>
      <c r="C742" s="24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x14ac:dyDescent="0.25">
      <c r="A743" s="23"/>
      <c r="B743" s="23"/>
      <c r="C743" s="24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x14ac:dyDescent="0.25">
      <c r="A744" s="23"/>
      <c r="B744" s="23"/>
      <c r="C744" s="24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x14ac:dyDescent="0.25">
      <c r="A745" s="23"/>
      <c r="B745" s="23"/>
      <c r="C745" s="24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x14ac:dyDescent="0.25">
      <c r="A746" s="23"/>
      <c r="B746" s="23"/>
      <c r="C746" s="24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x14ac:dyDescent="0.25">
      <c r="A747" s="23"/>
      <c r="B747" s="23"/>
      <c r="C747" s="24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x14ac:dyDescent="0.25">
      <c r="A748" s="23"/>
      <c r="B748" s="23"/>
      <c r="C748" s="24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x14ac:dyDescent="0.25">
      <c r="A749" s="23"/>
      <c r="B749" s="23"/>
      <c r="C749" s="24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x14ac:dyDescent="0.25">
      <c r="A750" s="23"/>
      <c r="B750" s="23"/>
      <c r="C750" s="24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x14ac:dyDescent="0.25">
      <c r="A751" s="23"/>
      <c r="B751" s="23"/>
      <c r="C751" s="24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x14ac:dyDescent="0.25">
      <c r="A752" s="23"/>
      <c r="B752" s="23"/>
      <c r="C752" s="24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x14ac:dyDescent="0.25">
      <c r="A753" s="23"/>
      <c r="B753" s="23"/>
      <c r="C753" s="24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x14ac:dyDescent="0.25">
      <c r="A754" s="23"/>
      <c r="B754" s="23"/>
      <c r="C754" s="24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x14ac:dyDescent="0.25">
      <c r="A755" s="23"/>
      <c r="B755" s="23"/>
      <c r="C755" s="24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x14ac:dyDescent="0.25">
      <c r="A756" s="23"/>
      <c r="B756" s="23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x14ac:dyDescent="0.25">
      <c r="A757" s="23"/>
      <c r="B757" s="23"/>
      <c r="C757" s="24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x14ac:dyDescent="0.25">
      <c r="A758" s="23"/>
      <c r="B758" s="23"/>
      <c r="C758" s="24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x14ac:dyDescent="0.25">
      <c r="A759" s="23"/>
      <c r="B759" s="23"/>
      <c r="C759" s="24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x14ac:dyDescent="0.25">
      <c r="A760" s="23"/>
      <c r="B760" s="23"/>
      <c r="C760" s="24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x14ac:dyDescent="0.25">
      <c r="A761" s="23"/>
      <c r="B761" s="23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x14ac:dyDescent="0.25">
      <c r="A762" s="23"/>
      <c r="B762" s="23"/>
      <c r="C762" s="24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x14ac:dyDescent="0.25">
      <c r="A763" s="23"/>
      <c r="B763" s="23"/>
      <c r="C763" s="24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x14ac:dyDescent="0.25">
      <c r="A764" s="23"/>
      <c r="B764" s="23"/>
      <c r="C764" s="24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x14ac:dyDescent="0.25">
      <c r="A765" s="23"/>
      <c r="B765" s="23"/>
      <c r="C765" s="24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x14ac:dyDescent="0.25">
      <c r="A766" s="23"/>
      <c r="B766" s="23"/>
      <c r="C766" s="24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x14ac:dyDescent="0.25">
      <c r="A767" s="23"/>
      <c r="B767" s="23"/>
      <c r="C767" s="24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x14ac:dyDescent="0.25">
      <c r="A768" s="23"/>
      <c r="B768" s="23"/>
      <c r="C768" s="24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x14ac:dyDescent="0.25">
      <c r="A769" s="23"/>
      <c r="B769" s="23"/>
      <c r="C769" s="24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x14ac:dyDescent="0.25">
      <c r="A770" s="23"/>
      <c r="B770" s="23"/>
      <c r="C770" s="24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x14ac:dyDescent="0.25">
      <c r="A771" s="23"/>
      <c r="B771" s="23"/>
      <c r="C771" s="24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x14ac:dyDescent="0.25">
      <c r="A772" s="23"/>
      <c r="B772" s="23"/>
      <c r="C772" s="24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x14ac:dyDescent="0.25">
      <c r="A773" s="23"/>
      <c r="B773" s="23"/>
      <c r="C773" s="24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x14ac:dyDescent="0.25">
      <c r="A774" s="23"/>
      <c r="B774" s="23"/>
      <c r="C774" s="24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x14ac:dyDescent="0.25">
      <c r="A775" s="23"/>
      <c r="B775" s="23"/>
      <c r="C775" s="24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x14ac:dyDescent="0.25">
      <c r="A776" s="23"/>
      <c r="B776" s="23"/>
      <c r="C776" s="24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x14ac:dyDescent="0.25">
      <c r="A777" s="23"/>
      <c r="B777" s="23"/>
      <c r="C777" s="24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x14ac:dyDescent="0.25">
      <c r="A778" s="23"/>
      <c r="B778" s="23"/>
      <c r="C778" s="24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x14ac:dyDescent="0.25">
      <c r="A779" s="23"/>
      <c r="B779" s="23"/>
      <c r="C779" s="24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x14ac:dyDescent="0.25">
      <c r="A780" s="23"/>
      <c r="B780" s="23"/>
      <c r="C780" s="24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x14ac:dyDescent="0.25">
      <c r="A781" s="23"/>
      <c r="B781" s="23"/>
      <c r="C781" s="24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x14ac:dyDescent="0.25">
      <c r="A782" s="23"/>
      <c r="B782" s="23"/>
      <c r="C782" s="24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x14ac:dyDescent="0.25">
      <c r="A783" s="23"/>
      <c r="B783" s="23"/>
      <c r="C783" s="24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x14ac:dyDescent="0.25">
      <c r="A784" s="23"/>
      <c r="B784" s="23"/>
      <c r="C784" s="24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x14ac:dyDescent="0.25">
      <c r="A785" s="23"/>
      <c r="B785" s="23"/>
      <c r="C785" s="24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x14ac:dyDescent="0.25">
      <c r="A786" s="23"/>
      <c r="B786" s="23"/>
      <c r="C786" s="24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x14ac:dyDescent="0.25">
      <c r="A787" s="23"/>
      <c r="B787" s="23"/>
      <c r="C787" s="24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x14ac:dyDescent="0.25">
      <c r="A788" s="23"/>
      <c r="B788" s="23"/>
      <c r="C788" s="24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x14ac:dyDescent="0.25">
      <c r="A789" s="23"/>
      <c r="B789" s="23"/>
      <c r="C789" s="24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x14ac:dyDescent="0.25">
      <c r="A790" s="23"/>
      <c r="B790" s="23"/>
      <c r="C790" s="24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x14ac:dyDescent="0.25">
      <c r="A791" s="23"/>
      <c r="B791" s="23"/>
      <c r="C791" s="24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x14ac:dyDescent="0.25">
      <c r="A792" s="23"/>
      <c r="B792" s="23"/>
      <c r="C792" s="24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x14ac:dyDescent="0.25">
      <c r="A793" s="23"/>
      <c r="B793" s="23"/>
      <c r="C793" s="24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x14ac:dyDescent="0.25">
      <c r="A794" s="23"/>
      <c r="B794" s="23"/>
      <c r="C794" s="24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x14ac:dyDescent="0.25">
      <c r="A795" s="23"/>
      <c r="B795" s="23"/>
      <c r="C795" s="24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x14ac:dyDescent="0.25">
      <c r="A796" s="23"/>
      <c r="B796" s="23"/>
      <c r="C796" s="24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x14ac:dyDescent="0.25">
      <c r="A797" s="23"/>
      <c r="B797" s="23"/>
      <c r="C797" s="24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x14ac:dyDescent="0.25">
      <c r="A798" s="23"/>
      <c r="B798" s="23"/>
      <c r="C798" s="24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x14ac:dyDescent="0.25">
      <c r="A799" s="23"/>
      <c r="B799" s="23"/>
      <c r="C799" s="24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x14ac:dyDescent="0.25">
      <c r="A800" s="23"/>
      <c r="B800" s="23"/>
      <c r="C800" s="24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x14ac:dyDescent="0.25">
      <c r="A801" s="23"/>
      <c r="B801" s="23"/>
      <c r="C801" s="24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x14ac:dyDescent="0.25">
      <c r="A802" s="23"/>
      <c r="B802" s="23"/>
      <c r="C802" s="24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x14ac:dyDescent="0.25">
      <c r="A803" s="23"/>
      <c r="B803" s="23"/>
      <c r="C803" s="24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x14ac:dyDescent="0.25">
      <c r="A804" s="23"/>
      <c r="B804" s="23"/>
      <c r="C804" s="24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x14ac:dyDescent="0.25">
      <c r="A805" s="23"/>
      <c r="B805" s="23"/>
      <c r="C805" s="24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x14ac:dyDescent="0.25">
      <c r="A806" s="23"/>
      <c r="B806" s="23"/>
      <c r="C806" s="24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x14ac:dyDescent="0.25">
      <c r="A807" s="23"/>
      <c r="B807" s="23"/>
      <c r="C807" s="24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x14ac:dyDescent="0.25">
      <c r="A808" s="23"/>
      <c r="B808" s="23"/>
      <c r="C808" s="24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x14ac:dyDescent="0.25">
      <c r="A809" s="23"/>
      <c r="B809" s="23"/>
      <c r="C809" s="24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x14ac:dyDescent="0.25">
      <c r="A810" s="23"/>
      <c r="B810" s="23"/>
      <c r="C810" s="24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x14ac:dyDescent="0.25">
      <c r="A811" s="23"/>
      <c r="B811" s="23"/>
      <c r="C811" s="24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x14ac:dyDescent="0.25">
      <c r="A812" s="23"/>
      <c r="B812" s="23"/>
      <c r="C812" s="24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x14ac:dyDescent="0.25">
      <c r="A813" s="23"/>
      <c r="B813" s="23"/>
      <c r="C813" s="24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x14ac:dyDescent="0.25">
      <c r="A814" s="23"/>
      <c r="B814" s="23"/>
      <c r="C814" s="24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x14ac:dyDescent="0.25">
      <c r="A815" s="23"/>
      <c r="B815" s="23"/>
      <c r="C815" s="24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x14ac:dyDescent="0.25">
      <c r="A816" s="23"/>
      <c r="B816" s="23"/>
      <c r="C816" s="24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x14ac:dyDescent="0.25">
      <c r="A817" s="23"/>
      <c r="B817" s="23"/>
      <c r="C817" s="24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x14ac:dyDescent="0.25">
      <c r="A818" s="23"/>
      <c r="B818" s="23"/>
      <c r="C818" s="24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x14ac:dyDescent="0.25">
      <c r="A819" s="23"/>
      <c r="B819" s="23"/>
      <c r="C819" s="24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x14ac:dyDescent="0.25">
      <c r="A820" s="23"/>
      <c r="B820" s="23"/>
      <c r="C820" s="24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x14ac:dyDescent="0.25">
      <c r="A821" s="23"/>
      <c r="B821" s="23"/>
      <c r="C821" s="24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x14ac:dyDescent="0.25">
      <c r="A822" s="23"/>
      <c r="B822" s="23"/>
      <c r="C822" s="24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x14ac:dyDescent="0.25">
      <c r="A823" s="23"/>
      <c r="B823" s="23"/>
      <c r="C823" s="24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x14ac:dyDescent="0.25">
      <c r="A824" s="23"/>
      <c r="B824" s="23"/>
      <c r="C824" s="24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x14ac:dyDescent="0.25">
      <c r="A825" s="23"/>
      <c r="B825" s="23"/>
      <c r="C825" s="24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x14ac:dyDescent="0.25">
      <c r="A826" s="23"/>
      <c r="B826" s="23"/>
      <c r="C826" s="24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x14ac:dyDescent="0.25">
      <c r="A827" s="23"/>
      <c r="B827" s="23"/>
      <c r="C827" s="24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x14ac:dyDescent="0.25">
      <c r="A828" s="23"/>
      <c r="B828" s="23"/>
      <c r="C828" s="24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x14ac:dyDescent="0.25">
      <c r="A829" s="23"/>
      <c r="B829" s="23"/>
      <c r="C829" s="24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x14ac:dyDescent="0.25">
      <c r="A830" s="23"/>
      <c r="B830" s="23"/>
      <c r="C830" s="24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x14ac:dyDescent="0.25">
      <c r="A831" s="23"/>
      <c r="B831" s="23"/>
      <c r="C831" s="24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x14ac:dyDescent="0.25">
      <c r="A832" s="23"/>
      <c r="B832" s="23"/>
      <c r="C832" s="24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x14ac:dyDescent="0.25">
      <c r="A833" s="23"/>
      <c r="B833" s="23"/>
      <c r="C833" s="24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x14ac:dyDescent="0.25">
      <c r="A834" s="23"/>
      <c r="B834" s="23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x14ac:dyDescent="0.25">
      <c r="A835" s="23"/>
      <c r="B835" s="23"/>
      <c r="C835" s="24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x14ac:dyDescent="0.25">
      <c r="A836" s="23"/>
      <c r="B836" s="23"/>
      <c r="C836" s="24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x14ac:dyDescent="0.25">
      <c r="A837" s="23"/>
      <c r="B837" s="23"/>
      <c r="C837" s="24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x14ac:dyDescent="0.25">
      <c r="A838" s="23"/>
      <c r="B838" s="23"/>
      <c r="C838" s="24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x14ac:dyDescent="0.25">
      <c r="A839" s="23"/>
      <c r="B839" s="23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x14ac:dyDescent="0.25">
      <c r="A840" s="23"/>
      <c r="B840" s="23"/>
      <c r="C840" s="24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x14ac:dyDescent="0.25">
      <c r="A841" s="23"/>
      <c r="B841" s="23"/>
      <c r="C841" s="24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x14ac:dyDescent="0.25">
      <c r="A842" s="23"/>
      <c r="B842" s="23"/>
      <c r="C842" s="24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x14ac:dyDescent="0.25">
      <c r="A843" s="23"/>
      <c r="B843" s="23"/>
      <c r="C843" s="24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x14ac:dyDescent="0.25">
      <c r="A844" s="23"/>
      <c r="B844" s="23"/>
      <c r="C844" s="24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x14ac:dyDescent="0.25">
      <c r="A845" s="23"/>
      <c r="B845" s="23"/>
      <c r="C845" s="24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x14ac:dyDescent="0.25">
      <c r="A846" s="23"/>
      <c r="B846" s="23"/>
      <c r="C846" s="24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x14ac:dyDescent="0.25">
      <c r="A847" s="23"/>
      <c r="B847" s="23"/>
      <c r="C847" s="24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x14ac:dyDescent="0.25">
      <c r="A848" s="23"/>
      <c r="B848" s="23"/>
      <c r="C848" s="24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x14ac:dyDescent="0.25">
      <c r="A849" s="23"/>
      <c r="B849" s="23"/>
      <c r="C849" s="24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x14ac:dyDescent="0.25">
      <c r="A850" s="23"/>
      <c r="B850" s="23"/>
      <c r="C850" s="24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x14ac:dyDescent="0.25">
      <c r="A851" s="23"/>
      <c r="B851" s="23"/>
      <c r="C851" s="24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x14ac:dyDescent="0.25">
      <c r="A852" s="23"/>
      <c r="B852" s="23"/>
      <c r="C852" s="24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x14ac:dyDescent="0.25">
      <c r="A853" s="23"/>
      <c r="B853" s="23"/>
      <c r="C853" s="24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x14ac:dyDescent="0.25">
      <c r="A854" s="23"/>
      <c r="B854" s="23"/>
      <c r="C854" s="24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x14ac:dyDescent="0.25">
      <c r="A855" s="23"/>
      <c r="B855" s="23"/>
      <c r="C855" s="24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x14ac:dyDescent="0.25">
      <c r="A856" s="23"/>
      <c r="B856" s="23"/>
      <c r="C856" s="24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x14ac:dyDescent="0.25">
      <c r="A857" s="23"/>
      <c r="B857" s="23"/>
      <c r="C857" s="24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x14ac:dyDescent="0.25">
      <c r="A858" s="23"/>
      <c r="B858" s="23"/>
      <c r="C858" s="24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x14ac:dyDescent="0.25">
      <c r="A859" s="23"/>
      <c r="B859" s="23"/>
      <c r="C859" s="24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x14ac:dyDescent="0.25">
      <c r="A860" s="23"/>
      <c r="B860" s="23"/>
      <c r="C860" s="24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x14ac:dyDescent="0.25">
      <c r="A861" s="23"/>
      <c r="B861" s="23"/>
      <c r="C861" s="24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x14ac:dyDescent="0.25">
      <c r="A862" s="23"/>
      <c r="B862" s="23"/>
      <c r="C862" s="24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x14ac:dyDescent="0.25">
      <c r="A863" s="23"/>
      <c r="B863" s="23"/>
      <c r="C863" s="24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x14ac:dyDescent="0.25">
      <c r="A864" s="23"/>
      <c r="B864" s="23"/>
      <c r="C864" s="24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x14ac:dyDescent="0.25">
      <c r="A865" s="23"/>
      <c r="B865" s="23"/>
      <c r="C865" s="24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x14ac:dyDescent="0.25">
      <c r="A866" s="23"/>
      <c r="B866" s="23"/>
      <c r="C866" s="24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x14ac:dyDescent="0.25">
      <c r="A867" s="23"/>
      <c r="B867" s="23"/>
      <c r="C867" s="24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x14ac:dyDescent="0.25">
      <c r="A868" s="23"/>
      <c r="B868" s="23"/>
      <c r="C868" s="24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x14ac:dyDescent="0.25">
      <c r="A869" s="23"/>
      <c r="B869" s="23"/>
      <c r="C869" s="24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x14ac:dyDescent="0.25">
      <c r="A870" s="23"/>
      <c r="B870" s="23"/>
      <c r="C870" s="24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x14ac:dyDescent="0.25">
      <c r="A871" s="23"/>
      <c r="B871" s="23"/>
      <c r="C871" s="24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x14ac:dyDescent="0.25">
      <c r="A872" s="23"/>
      <c r="B872" s="23"/>
      <c r="C872" s="24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x14ac:dyDescent="0.25">
      <c r="A873" s="23"/>
      <c r="B873" s="23"/>
      <c r="C873" s="24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x14ac:dyDescent="0.25">
      <c r="A874" s="23"/>
      <c r="B874" s="23"/>
      <c r="C874" s="24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x14ac:dyDescent="0.25">
      <c r="A875" s="23"/>
      <c r="B875" s="23"/>
      <c r="C875" s="24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x14ac:dyDescent="0.25">
      <c r="A876" s="23"/>
      <c r="B876" s="23"/>
      <c r="C876" s="24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x14ac:dyDescent="0.25">
      <c r="A877" s="23"/>
      <c r="B877" s="23"/>
      <c r="C877" s="24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x14ac:dyDescent="0.25">
      <c r="A878" s="23"/>
      <c r="B878" s="23"/>
      <c r="C878" s="24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x14ac:dyDescent="0.25">
      <c r="A879" s="23"/>
      <c r="B879" s="23"/>
      <c r="C879" s="24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x14ac:dyDescent="0.25">
      <c r="A880" s="23"/>
      <c r="B880" s="23"/>
      <c r="C880" s="24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x14ac:dyDescent="0.25">
      <c r="A881" s="23"/>
      <c r="B881" s="23"/>
      <c r="C881" s="24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x14ac:dyDescent="0.25">
      <c r="A882" s="23"/>
      <c r="B882" s="23"/>
      <c r="C882" s="24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x14ac:dyDescent="0.25">
      <c r="A883" s="23"/>
      <c r="B883" s="23"/>
      <c r="C883" s="24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x14ac:dyDescent="0.25">
      <c r="A884" s="23"/>
      <c r="B884" s="23"/>
      <c r="C884" s="24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x14ac:dyDescent="0.25">
      <c r="A885" s="23"/>
      <c r="B885" s="23"/>
      <c r="C885" s="24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x14ac:dyDescent="0.25">
      <c r="A886" s="23"/>
      <c r="B886" s="23"/>
      <c r="C886" s="24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x14ac:dyDescent="0.25">
      <c r="A887" s="23"/>
      <c r="B887" s="23"/>
      <c r="C887" s="24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x14ac:dyDescent="0.25">
      <c r="A888" s="23"/>
      <c r="B888" s="23"/>
      <c r="C888" s="24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x14ac:dyDescent="0.25">
      <c r="A889" s="23"/>
      <c r="B889" s="23"/>
      <c r="C889" s="24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x14ac:dyDescent="0.25">
      <c r="A890" s="23"/>
      <c r="B890" s="23"/>
      <c r="C890" s="24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x14ac:dyDescent="0.25">
      <c r="A891" s="23"/>
      <c r="B891" s="23"/>
      <c r="C891" s="24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x14ac:dyDescent="0.25">
      <c r="A892" s="23"/>
      <c r="B892" s="23"/>
      <c r="C892" s="24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x14ac:dyDescent="0.25">
      <c r="A893" s="23"/>
      <c r="B893" s="23"/>
      <c r="C893" s="24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x14ac:dyDescent="0.25">
      <c r="A894" s="23"/>
      <c r="B894" s="23"/>
      <c r="C894" s="24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x14ac:dyDescent="0.25">
      <c r="A895" s="23"/>
      <c r="B895" s="23"/>
      <c r="C895" s="24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x14ac:dyDescent="0.25">
      <c r="A896" s="23"/>
      <c r="B896" s="23"/>
      <c r="C896" s="24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x14ac:dyDescent="0.25">
      <c r="A897" s="23"/>
      <c r="B897" s="23"/>
      <c r="C897" s="24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x14ac:dyDescent="0.25">
      <c r="A898" s="23"/>
      <c r="B898" s="23"/>
      <c r="C898" s="24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x14ac:dyDescent="0.25">
      <c r="A899" s="23"/>
      <c r="B899" s="23"/>
      <c r="C899" s="24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x14ac:dyDescent="0.25">
      <c r="A900" s="23"/>
      <c r="B900" s="23"/>
      <c r="C900" s="24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x14ac:dyDescent="0.25">
      <c r="A901" s="23"/>
      <c r="B901" s="23"/>
      <c r="C901" s="24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x14ac:dyDescent="0.25">
      <c r="A902" s="23"/>
      <c r="B902" s="23"/>
      <c r="C902" s="24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x14ac:dyDescent="0.25">
      <c r="A903" s="23"/>
      <c r="B903" s="23"/>
      <c r="C903" s="24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x14ac:dyDescent="0.25">
      <c r="A904" s="23"/>
      <c r="B904" s="23"/>
      <c r="C904" s="24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x14ac:dyDescent="0.25">
      <c r="A905" s="23"/>
      <c r="B905" s="23"/>
      <c r="C905" s="24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x14ac:dyDescent="0.25">
      <c r="A906" s="23"/>
      <c r="B906" s="23"/>
      <c r="C906" s="24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x14ac:dyDescent="0.25">
      <c r="A907" s="23"/>
      <c r="B907" s="23"/>
      <c r="C907" s="24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x14ac:dyDescent="0.25">
      <c r="A908" s="23"/>
      <c r="B908" s="23"/>
      <c r="C908" s="24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x14ac:dyDescent="0.25">
      <c r="A909" s="23"/>
      <c r="B909" s="23"/>
      <c r="C909" s="24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x14ac:dyDescent="0.25">
      <c r="A910" s="23"/>
      <c r="B910" s="23"/>
      <c r="C910" s="24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x14ac:dyDescent="0.25">
      <c r="A911" s="23"/>
      <c r="B911" s="23"/>
      <c r="C911" s="24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x14ac:dyDescent="0.25">
      <c r="A912" s="23"/>
      <c r="B912" s="23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x14ac:dyDescent="0.25">
      <c r="A913" s="23"/>
      <c r="B913" s="23"/>
      <c r="C913" s="24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x14ac:dyDescent="0.25">
      <c r="A914" s="23"/>
      <c r="B914" s="23"/>
      <c r="C914" s="24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x14ac:dyDescent="0.25">
      <c r="A915" s="23"/>
      <c r="B915" s="23"/>
      <c r="C915" s="24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x14ac:dyDescent="0.25">
      <c r="A916" s="23"/>
      <c r="B916" s="23"/>
      <c r="C916" s="24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x14ac:dyDescent="0.25">
      <c r="A917" s="23"/>
      <c r="B917" s="23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x14ac:dyDescent="0.25">
      <c r="A918" s="23"/>
      <c r="B918" s="23"/>
      <c r="C918" s="24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x14ac:dyDescent="0.25">
      <c r="A919" s="23"/>
      <c r="B919" s="23"/>
      <c r="C919" s="24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x14ac:dyDescent="0.25">
      <c r="A920" s="23"/>
      <c r="B920" s="23"/>
      <c r="C920" s="24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x14ac:dyDescent="0.25">
      <c r="A921" s="23"/>
      <c r="B921" s="23"/>
      <c r="C921" s="24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x14ac:dyDescent="0.25">
      <c r="A922" s="23"/>
      <c r="B922" s="23"/>
      <c r="C922" s="24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x14ac:dyDescent="0.25">
      <c r="A923" s="23"/>
      <c r="B923" s="23"/>
      <c r="C923" s="24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x14ac:dyDescent="0.25">
      <c r="A924" s="23"/>
      <c r="B924" s="23"/>
      <c r="C924" s="24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x14ac:dyDescent="0.25">
      <c r="A925" s="23"/>
      <c r="B925" s="23"/>
      <c r="C925" s="24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x14ac:dyDescent="0.25">
      <c r="A926" s="23"/>
      <c r="B926" s="23"/>
      <c r="C926" s="24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x14ac:dyDescent="0.25">
      <c r="A927" s="23"/>
      <c r="B927" s="23"/>
      <c r="C927" s="24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x14ac:dyDescent="0.25">
      <c r="A928" s="23"/>
      <c r="B928" s="23"/>
      <c r="C928" s="24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x14ac:dyDescent="0.25">
      <c r="A929" s="23"/>
      <c r="B929" s="23"/>
      <c r="C929" s="24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x14ac:dyDescent="0.25">
      <c r="A930" s="23"/>
      <c r="B930" s="23"/>
      <c r="C930" s="24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x14ac:dyDescent="0.25">
      <c r="A931" s="23"/>
      <c r="B931" s="23"/>
      <c r="C931" s="24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x14ac:dyDescent="0.25">
      <c r="A932" s="23"/>
      <c r="B932" s="23"/>
      <c r="C932" s="24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x14ac:dyDescent="0.25">
      <c r="A933" s="23"/>
      <c r="B933" s="23"/>
      <c r="C933" s="24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x14ac:dyDescent="0.25">
      <c r="A934" s="23"/>
      <c r="B934" s="23"/>
      <c r="C934" s="24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x14ac:dyDescent="0.25">
      <c r="A935" s="23"/>
      <c r="B935" s="23"/>
      <c r="C935" s="24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x14ac:dyDescent="0.25">
      <c r="A936" s="23"/>
      <c r="B936" s="23"/>
      <c r="C936" s="24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x14ac:dyDescent="0.25">
      <c r="A937" s="23"/>
      <c r="B937" s="23"/>
      <c r="C937" s="24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x14ac:dyDescent="0.25">
      <c r="A938" s="23"/>
      <c r="B938" s="23"/>
      <c r="C938" s="24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x14ac:dyDescent="0.25">
      <c r="A939" s="23"/>
      <c r="B939" s="23"/>
      <c r="C939" s="24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x14ac:dyDescent="0.25">
      <c r="A940" s="23"/>
      <c r="B940" s="23"/>
      <c r="C940" s="24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x14ac:dyDescent="0.25">
      <c r="A941" s="23"/>
      <c r="B941" s="23"/>
      <c r="C941" s="24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x14ac:dyDescent="0.25">
      <c r="A942" s="23"/>
      <c r="B942" s="23"/>
      <c r="C942" s="24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x14ac:dyDescent="0.25">
      <c r="A943" s="23"/>
      <c r="B943" s="23"/>
      <c r="C943" s="24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x14ac:dyDescent="0.25">
      <c r="A944" s="23"/>
      <c r="B944" s="23"/>
      <c r="C944" s="24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x14ac:dyDescent="0.25">
      <c r="A945" s="23"/>
      <c r="B945" s="23"/>
      <c r="C945" s="24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x14ac:dyDescent="0.25">
      <c r="A946" s="23"/>
      <c r="B946" s="23"/>
      <c r="C946" s="24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x14ac:dyDescent="0.25">
      <c r="A947" s="23"/>
      <c r="B947" s="23"/>
      <c r="C947" s="24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x14ac:dyDescent="0.25">
      <c r="A948" s="23"/>
      <c r="B948" s="23"/>
      <c r="C948" s="24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x14ac:dyDescent="0.25">
      <c r="A949" s="23"/>
      <c r="B949" s="23"/>
      <c r="C949" s="24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x14ac:dyDescent="0.25">
      <c r="A950" s="23"/>
      <c r="B950" s="23"/>
      <c r="C950" s="24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x14ac:dyDescent="0.25">
      <c r="A951" s="23"/>
      <c r="B951" s="23"/>
      <c r="C951" s="24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x14ac:dyDescent="0.25">
      <c r="A952" s="23"/>
      <c r="B952" s="23"/>
      <c r="C952" s="24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x14ac:dyDescent="0.25">
      <c r="A953" s="23"/>
      <c r="B953" s="23"/>
      <c r="C953" s="24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x14ac:dyDescent="0.25">
      <c r="A954" s="23"/>
      <c r="B954" s="23"/>
      <c r="C954" s="24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x14ac:dyDescent="0.25">
      <c r="A955" s="23"/>
      <c r="B955" s="23"/>
      <c r="C955" s="24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x14ac:dyDescent="0.25">
      <c r="A956" s="23"/>
      <c r="B956" s="23"/>
      <c r="C956" s="24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x14ac:dyDescent="0.25">
      <c r="A957" s="23"/>
      <c r="B957" s="23"/>
      <c r="C957" s="24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x14ac:dyDescent="0.25">
      <c r="A958" s="23"/>
      <c r="B958" s="23"/>
      <c r="C958" s="24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x14ac:dyDescent="0.25">
      <c r="A959" s="23"/>
      <c r="B959" s="23"/>
      <c r="C959" s="24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x14ac:dyDescent="0.25">
      <c r="A960" s="23"/>
      <c r="B960" s="23"/>
      <c r="C960" s="24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x14ac:dyDescent="0.25">
      <c r="A961" s="23"/>
      <c r="B961" s="23"/>
      <c r="C961" s="24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x14ac:dyDescent="0.25">
      <c r="A962" s="23"/>
      <c r="B962" s="23"/>
      <c r="C962" s="24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x14ac:dyDescent="0.25">
      <c r="A963" s="23"/>
      <c r="B963" s="23"/>
      <c r="C963" s="24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x14ac:dyDescent="0.25">
      <c r="A964" s="23"/>
      <c r="B964" s="23"/>
      <c r="C964" s="24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x14ac:dyDescent="0.25">
      <c r="A965" s="23"/>
      <c r="B965" s="23"/>
      <c r="C965" s="24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x14ac:dyDescent="0.25">
      <c r="A966" s="23"/>
      <c r="B966" s="23"/>
      <c r="C966" s="24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x14ac:dyDescent="0.25">
      <c r="A967" s="23"/>
      <c r="B967" s="23"/>
      <c r="C967" s="24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x14ac:dyDescent="0.25">
      <c r="A968" s="23"/>
      <c r="B968" s="23"/>
      <c r="C968" s="24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x14ac:dyDescent="0.25">
      <c r="A969" s="23"/>
      <c r="B969" s="23"/>
      <c r="C969" s="24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x14ac:dyDescent="0.25">
      <c r="A970" s="23"/>
      <c r="B970" s="23"/>
      <c r="C970" s="24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x14ac:dyDescent="0.25">
      <c r="A971" s="23"/>
      <c r="B971" s="23"/>
      <c r="C971" s="24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x14ac:dyDescent="0.25">
      <c r="A972" s="23"/>
      <c r="B972" s="23"/>
      <c r="C972" s="24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x14ac:dyDescent="0.25">
      <c r="A973" s="23"/>
      <c r="B973" s="23"/>
      <c r="C973" s="24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x14ac:dyDescent="0.25">
      <c r="A974" s="23"/>
      <c r="B974" s="23"/>
      <c r="C974" s="24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x14ac:dyDescent="0.25">
      <c r="A975" s="23"/>
      <c r="B975" s="23"/>
      <c r="C975" s="24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x14ac:dyDescent="0.25">
      <c r="A976" s="23"/>
      <c r="B976" s="23"/>
      <c r="C976" s="24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x14ac:dyDescent="0.25">
      <c r="A977" s="23"/>
      <c r="B977" s="23"/>
      <c r="C977" s="24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x14ac:dyDescent="0.25">
      <c r="A978" s="23"/>
      <c r="B978" s="23"/>
      <c r="C978" s="24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x14ac:dyDescent="0.25">
      <c r="A979" s="23"/>
      <c r="B979" s="23"/>
      <c r="C979" s="24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x14ac:dyDescent="0.25">
      <c r="A980" s="23"/>
      <c r="B980" s="23"/>
      <c r="C980" s="24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x14ac:dyDescent="0.25">
      <c r="A981" s="23"/>
      <c r="B981" s="23"/>
      <c r="C981" s="24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x14ac:dyDescent="0.25">
      <c r="A982" s="23"/>
      <c r="B982" s="23"/>
      <c r="C982" s="24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x14ac:dyDescent="0.25">
      <c r="A983" s="23"/>
      <c r="B983" s="23"/>
      <c r="C983" s="24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x14ac:dyDescent="0.25">
      <c r="A984" s="23"/>
      <c r="B984" s="23"/>
      <c r="C984" s="24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x14ac:dyDescent="0.25">
      <c r="A985" s="23"/>
      <c r="B985" s="23"/>
      <c r="C985" s="24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x14ac:dyDescent="0.25">
      <c r="A986" s="23"/>
      <c r="B986" s="23"/>
      <c r="C986" s="24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x14ac:dyDescent="0.25">
      <c r="A987" s="23"/>
      <c r="B987" s="23"/>
      <c r="C987" s="24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x14ac:dyDescent="0.25">
      <c r="A988" s="23"/>
      <c r="B988" s="23"/>
      <c r="C988" s="24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x14ac:dyDescent="0.25">
      <c r="A989" s="23"/>
      <c r="B989" s="23"/>
      <c r="C989" s="24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x14ac:dyDescent="0.25">
      <c r="A990" s="23"/>
      <c r="B990" s="23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x14ac:dyDescent="0.25">
      <c r="A991" s="23"/>
      <c r="B991" s="23"/>
      <c r="C991" s="24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x14ac:dyDescent="0.25">
      <c r="A992" s="23"/>
      <c r="B992" s="23"/>
      <c r="C992" s="24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9C6A-7B89-4FB7-AF70-78B67FBF729A}">
  <dimension ref="A1:Z1000"/>
  <sheetViews>
    <sheetView tabSelected="1" workbookViewId="0">
      <selection activeCell="L14" sqref="L14"/>
    </sheetView>
  </sheetViews>
  <sheetFormatPr defaultColWidth="14.44140625" defaultRowHeight="15" customHeight="1" x14ac:dyDescent="0.25"/>
  <cols>
    <col min="1" max="1" width="5.33203125" style="22" customWidth="1"/>
    <col min="2" max="2" width="28.6640625" style="22" customWidth="1"/>
    <col min="3" max="3" width="5" style="22" customWidth="1"/>
    <col min="4" max="4" width="37.88671875" style="22" customWidth="1"/>
    <col min="5" max="5" width="7" style="22" customWidth="1"/>
    <col min="6" max="6" width="9.5546875" style="22" customWidth="1"/>
    <col min="7" max="7" width="7" style="22" customWidth="1"/>
    <col min="8" max="8" width="9.5546875" style="22" customWidth="1"/>
    <col min="9" max="9" width="7" style="22" customWidth="1"/>
    <col min="10" max="10" width="9.5546875" style="22" customWidth="1"/>
    <col min="11" max="12" width="5.6640625" style="22" customWidth="1"/>
    <col min="13" max="13" width="8.109375" style="22" customWidth="1"/>
    <col min="14" max="26" width="8" style="22" customWidth="1"/>
    <col min="27" max="16384" width="14.44140625" style="22"/>
  </cols>
  <sheetData>
    <row r="1" spans="1:26" x14ac:dyDescent="0.25">
      <c r="A1" s="66" t="s">
        <v>26</v>
      </c>
      <c r="B1" s="67"/>
      <c r="C1" s="67"/>
      <c r="D1" s="68"/>
      <c r="E1" s="73">
        <v>44801</v>
      </c>
      <c r="F1" s="64"/>
      <c r="G1" s="64"/>
      <c r="H1" s="65"/>
      <c r="I1" s="72" t="s">
        <v>69</v>
      </c>
      <c r="J1" s="64"/>
      <c r="K1" s="64"/>
      <c r="L1" s="64"/>
      <c r="M1" s="65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25">
      <c r="A2" s="69"/>
      <c r="B2" s="70"/>
      <c r="C2" s="70"/>
      <c r="D2" s="71"/>
      <c r="E2" s="63" t="s">
        <v>2</v>
      </c>
      <c r="F2" s="65"/>
      <c r="G2" s="63" t="s">
        <v>3</v>
      </c>
      <c r="H2" s="65"/>
      <c r="I2" s="72" t="s">
        <v>60</v>
      </c>
      <c r="J2" s="64"/>
      <c r="K2" s="64"/>
      <c r="L2" s="64"/>
      <c r="M2" s="65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25">
      <c r="A3" s="72" t="s">
        <v>94</v>
      </c>
      <c r="B3" s="64"/>
      <c r="C3" s="64"/>
      <c r="D3" s="65"/>
      <c r="E3" s="72" t="s">
        <v>104</v>
      </c>
      <c r="F3" s="64"/>
      <c r="G3" s="64"/>
      <c r="H3" s="65"/>
      <c r="I3" s="72" t="s">
        <v>62</v>
      </c>
      <c r="J3" s="64"/>
      <c r="K3" s="64"/>
      <c r="L3" s="64"/>
      <c r="M3" s="65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5">
      <c r="A4" s="72" t="s">
        <v>93</v>
      </c>
      <c r="B4" s="64"/>
      <c r="C4" s="64"/>
      <c r="D4" s="65"/>
      <c r="E4" s="75" t="s">
        <v>93</v>
      </c>
      <c r="F4" s="64"/>
      <c r="G4" s="64"/>
      <c r="H4" s="65"/>
      <c r="I4" s="72" t="s">
        <v>63</v>
      </c>
      <c r="J4" s="64"/>
      <c r="K4" s="64"/>
      <c r="L4" s="64"/>
      <c r="M4" s="65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.6" x14ac:dyDescent="0.3">
      <c r="A5" s="30" t="s">
        <v>6</v>
      </c>
      <c r="B5" s="29" t="s">
        <v>7</v>
      </c>
      <c r="C5" s="3" t="s">
        <v>8</v>
      </c>
      <c r="D5" s="29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.75" customHeight="1" x14ac:dyDescent="0.25">
      <c r="A6" s="28">
        <v>1</v>
      </c>
      <c r="B6" s="31" t="s">
        <v>53</v>
      </c>
      <c r="C6" s="27"/>
      <c r="D6" s="31" t="s">
        <v>54</v>
      </c>
      <c r="E6" s="25">
        <v>7</v>
      </c>
      <c r="F6" s="26" t="s">
        <v>192</v>
      </c>
      <c r="G6" s="25"/>
      <c r="H6" s="26"/>
      <c r="I6" s="25">
        <v>7</v>
      </c>
      <c r="J6" s="26" t="s">
        <v>192</v>
      </c>
      <c r="K6" s="25"/>
      <c r="L6" s="25"/>
      <c r="M6" s="25">
        <v>15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customHeight="1" x14ac:dyDescent="0.25">
      <c r="A7" s="28">
        <v>2</v>
      </c>
      <c r="B7" s="31" t="s">
        <v>49</v>
      </c>
      <c r="C7" s="27"/>
      <c r="D7" s="31" t="s">
        <v>50</v>
      </c>
      <c r="E7" s="25">
        <v>7</v>
      </c>
      <c r="F7" s="26" t="s">
        <v>193</v>
      </c>
      <c r="G7" s="25"/>
      <c r="H7" s="26"/>
      <c r="I7" s="25">
        <v>7</v>
      </c>
      <c r="J7" s="26" t="s">
        <v>193</v>
      </c>
      <c r="K7" s="25"/>
      <c r="L7" s="25"/>
      <c r="M7" s="25">
        <v>14</v>
      </c>
      <c r="N7" s="23"/>
      <c r="O7" s="23"/>
      <c r="P7" s="23"/>
      <c r="Q7" s="51"/>
      <c r="R7" s="23"/>
      <c r="S7" s="23"/>
      <c r="T7" s="23"/>
      <c r="U7" s="23"/>
      <c r="V7" s="23"/>
      <c r="W7" s="23"/>
      <c r="X7" s="23"/>
      <c r="Y7" s="23"/>
      <c r="Z7" s="23"/>
    </row>
    <row r="8" spans="1:26" ht="15.75" customHeight="1" x14ac:dyDescent="0.25">
      <c r="A8" s="28">
        <v>3</v>
      </c>
      <c r="B8" s="31" t="s">
        <v>35</v>
      </c>
      <c r="C8" s="27"/>
      <c r="D8" s="31" t="s">
        <v>55</v>
      </c>
      <c r="E8" s="25">
        <v>5</v>
      </c>
      <c r="F8" s="26" t="s">
        <v>194</v>
      </c>
      <c r="G8" s="25"/>
      <c r="H8" s="26"/>
      <c r="I8" s="25">
        <v>5</v>
      </c>
      <c r="J8" s="26" t="s">
        <v>194</v>
      </c>
      <c r="K8" s="25"/>
      <c r="L8" s="25"/>
      <c r="M8" s="25">
        <v>10</v>
      </c>
      <c r="N8" s="23"/>
      <c r="O8" s="23"/>
      <c r="P8" s="23"/>
      <c r="Q8" s="51"/>
      <c r="R8" s="23"/>
      <c r="S8" s="23"/>
      <c r="T8" s="23"/>
      <c r="U8" s="23"/>
      <c r="V8" s="23"/>
      <c r="W8" s="23"/>
      <c r="X8" s="23"/>
      <c r="Y8" s="23"/>
      <c r="Z8" s="23"/>
    </row>
    <row r="9" spans="1:26" ht="15.75" customHeight="1" x14ac:dyDescent="0.25">
      <c r="A9" s="28">
        <v>4</v>
      </c>
      <c r="B9" s="31" t="s">
        <v>46</v>
      </c>
      <c r="C9" s="27"/>
      <c r="D9" s="31" t="s">
        <v>47</v>
      </c>
      <c r="E9" s="25">
        <v>3</v>
      </c>
      <c r="F9" s="26" t="s">
        <v>195</v>
      </c>
      <c r="G9" s="25"/>
      <c r="H9" s="26"/>
      <c r="I9" s="25">
        <v>3</v>
      </c>
      <c r="J9" s="26" t="s">
        <v>195</v>
      </c>
      <c r="K9" s="25"/>
      <c r="L9" s="25"/>
      <c r="M9" s="25">
        <v>5</v>
      </c>
      <c r="N9" s="23"/>
      <c r="O9" s="23"/>
      <c r="P9" s="23"/>
      <c r="Q9" s="51"/>
      <c r="R9" s="23"/>
      <c r="S9" s="23"/>
      <c r="T9" s="23"/>
      <c r="U9" s="23"/>
      <c r="V9" s="23"/>
      <c r="W9" s="23"/>
      <c r="X9" s="23"/>
      <c r="Y9" s="23"/>
      <c r="Z9" s="23"/>
    </row>
    <row r="10" spans="1:26" ht="15.75" customHeight="1" x14ac:dyDescent="0.25">
      <c r="A10" s="28">
        <v>5</v>
      </c>
      <c r="B10" s="31" t="s">
        <v>53</v>
      </c>
      <c r="C10" s="27"/>
      <c r="D10" s="31" t="s">
        <v>100</v>
      </c>
      <c r="E10" s="25">
        <v>11</v>
      </c>
      <c r="F10" s="26" t="s">
        <v>196</v>
      </c>
      <c r="G10" s="25"/>
      <c r="H10" s="26"/>
      <c r="I10" s="25">
        <v>11</v>
      </c>
      <c r="J10" s="26" t="s">
        <v>196</v>
      </c>
      <c r="K10" s="25"/>
      <c r="L10" s="25"/>
      <c r="M10" s="25">
        <v>16</v>
      </c>
      <c r="N10" s="23"/>
      <c r="O10" s="23"/>
      <c r="P10" s="23"/>
      <c r="Q10" s="51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.75" customHeight="1" x14ac:dyDescent="0.25">
      <c r="A11" s="28">
        <v>6</v>
      </c>
      <c r="B11" s="31" t="s">
        <v>29</v>
      </c>
      <c r="C11" s="27"/>
      <c r="D11" s="31" t="s">
        <v>52</v>
      </c>
      <c r="E11" s="25">
        <v>4</v>
      </c>
      <c r="F11" s="26" t="s">
        <v>197</v>
      </c>
      <c r="G11" s="25"/>
      <c r="H11" s="26"/>
      <c r="I11" s="25">
        <v>4</v>
      </c>
      <c r="J11" s="26" t="s">
        <v>197</v>
      </c>
      <c r="K11" s="25"/>
      <c r="L11" s="25"/>
      <c r="M11" s="25">
        <v>6</v>
      </c>
      <c r="N11" s="23"/>
      <c r="O11" s="23"/>
      <c r="P11" s="23"/>
      <c r="Q11" s="51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.75" customHeight="1" x14ac:dyDescent="0.25">
      <c r="A12" s="28">
        <v>7</v>
      </c>
      <c r="B12" s="31" t="s">
        <v>53</v>
      </c>
      <c r="C12" s="27"/>
      <c r="D12" s="31" t="s">
        <v>57</v>
      </c>
      <c r="E12" s="25">
        <v>2</v>
      </c>
      <c r="F12" s="26" t="s">
        <v>198</v>
      </c>
      <c r="G12" s="25"/>
      <c r="H12" s="26"/>
      <c r="I12" s="25">
        <v>2</v>
      </c>
      <c r="J12" s="26" t="s">
        <v>198</v>
      </c>
      <c r="K12" s="25"/>
      <c r="L12" s="25"/>
      <c r="M12" s="25">
        <v>4</v>
      </c>
      <c r="N12" s="23"/>
      <c r="O12" s="23"/>
      <c r="P12" s="23"/>
      <c r="Q12" s="51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.75" customHeight="1" x14ac:dyDescent="0.25">
      <c r="A13" s="28">
        <v>8</v>
      </c>
      <c r="B13" s="117" t="s">
        <v>40</v>
      </c>
      <c r="C13" s="118"/>
      <c r="D13" s="117" t="s">
        <v>42</v>
      </c>
      <c r="E13" s="119">
        <v>1</v>
      </c>
      <c r="F13" s="120" t="s">
        <v>199</v>
      </c>
      <c r="G13" s="119"/>
      <c r="H13" s="120"/>
      <c r="I13" s="119">
        <v>1</v>
      </c>
      <c r="J13" s="120" t="s">
        <v>199</v>
      </c>
      <c r="K13" s="119"/>
      <c r="L13" s="119"/>
      <c r="M13" s="119">
        <v>2</v>
      </c>
      <c r="N13" s="23"/>
      <c r="O13" s="23"/>
      <c r="P13" s="23"/>
      <c r="Q13" s="51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customHeight="1" x14ac:dyDescent="0.25">
      <c r="A14" s="28">
        <v>9</v>
      </c>
      <c r="B14" s="31" t="s">
        <v>31</v>
      </c>
      <c r="C14" s="27"/>
      <c r="D14" s="31" t="s">
        <v>98</v>
      </c>
      <c r="E14" s="25">
        <v>5</v>
      </c>
      <c r="F14" s="26" t="s">
        <v>200</v>
      </c>
      <c r="G14" s="25"/>
      <c r="H14" s="26"/>
      <c r="I14" s="25">
        <v>5</v>
      </c>
      <c r="J14" s="26" t="s">
        <v>200</v>
      </c>
      <c r="K14" s="25"/>
      <c r="L14" s="25"/>
      <c r="M14" s="25">
        <v>9</v>
      </c>
      <c r="N14" s="23"/>
      <c r="O14" s="23"/>
      <c r="P14" s="23"/>
      <c r="Q14" s="51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.75" customHeight="1" x14ac:dyDescent="0.25">
      <c r="A15" s="28">
        <v>10</v>
      </c>
      <c r="B15" s="31" t="s">
        <v>48</v>
      </c>
      <c r="C15" s="27"/>
      <c r="D15" s="31" t="s">
        <v>97</v>
      </c>
      <c r="E15" s="25">
        <v>4</v>
      </c>
      <c r="F15" s="26" t="s">
        <v>201</v>
      </c>
      <c r="G15" s="25"/>
      <c r="H15" s="26"/>
      <c r="I15" s="25">
        <v>4</v>
      </c>
      <c r="J15" s="26" t="s">
        <v>201</v>
      </c>
      <c r="K15" s="25"/>
      <c r="L15" s="25"/>
      <c r="M15" s="25">
        <v>8</v>
      </c>
      <c r="N15" s="23"/>
      <c r="O15" s="23"/>
      <c r="P15" s="23"/>
      <c r="Q15" s="51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.75" customHeight="1" x14ac:dyDescent="0.25">
      <c r="A16" s="28">
        <v>11</v>
      </c>
      <c r="B16" s="31" t="s">
        <v>49</v>
      </c>
      <c r="C16" s="27"/>
      <c r="D16" s="31" t="s">
        <v>59</v>
      </c>
      <c r="E16" s="25">
        <v>6</v>
      </c>
      <c r="F16" s="26" t="s">
        <v>194</v>
      </c>
      <c r="G16" s="25"/>
      <c r="H16" s="26"/>
      <c r="I16" s="25">
        <v>6</v>
      </c>
      <c r="J16" s="26" t="s">
        <v>194</v>
      </c>
      <c r="K16" s="25"/>
      <c r="L16" s="25"/>
      <c r="M16" s="25">
        <v>13</v>
      </c>
      <c r="N16" s="23"/>
      <c r="O16" s="23"/>
      <c r="P16" s="23"/>
      <c r="Q16" s="51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 x14ac:dyDescent="0.25">
      <c r="A17" s="28">
        <v>12</v>
      </c>
      <c r="B17" s="31" t="s">
        <v>31</v>
      </c>
      <c r="C17" s="27"/>
      <c r="D17" s="31" t="s">
        <v>41</v>
      </c>
      <c r="E17" s="25">
        <v>4</v>
      </c>
      <c r="F17" s="26" t="s">
        <v>202</v>
      </c>
      <c r="G17" s="25"/>
      <c r="H17" s="26"/>
      <c r="I17" s="25">
        <v>4</v>
      </c>
      <c r="J17" s="26" t="s">
        <v>202</v>
      </c>
      <c r="K17" s="25"/>
      <c r="L17" s="25"/>
      <c r="M17" s="25">
        <v>7</v>
      </c>
      <c r="N17" s="23"/>
      <c r="O17" s="23"/>
      <c r="P17" s="23"/>
      <c r="Q17" s="51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.75" customHeight="1" x14ac:dyDescent="0.25">
      <c r="A18" s="28">
        <v>13</v>
      </c>
      <c r="B18" s="112" t="s">
        <v>29</v>
      </c>
      <c r="C18" s="113"/>
      <c r="D18" s="112" t="s">
        <v>51</v>
      </c>
      <c r="E18" s="115">
        <v>1</v>
      </c>
      <c r="F18" s="116" t="s">
        <v>203</v>
      </c>
      <c r="G18" s="115"/>
      <c r="H18" s="116"/>
      <c r="I18" s="115">
        <v>1</v>
      </c>
      <c r="J18" s="116" t="s">
        <v>203</v>
      </c>
      <c r="K18" s="115"/>
      <c r="L18" s="115">
        <v>2</v>
      </c>
      <c r="M18" s="115">
        <v>1</v>
      </c>
      <c r="N18" s="23"/>
      <c r="O18" s="23"/>
      <c r="P18" s="23"/>
      <c r="Q18" s="51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.75" customHeight="1" x14ac:dyDescent="0.25">
      <c r="A19" s="28">
        <v>14</v>
      </c>
      <c r="B19" s="121" t="s">
        <v>40</v>
      </c>
      <c r="C19" s="122"/>
      <c r="D19" s="121" t="s">
        <v>58</v>
      </c>
      <c r="E19" s="123">
        <v>2</v>
      </c>
      <c r="F19" s="124" t="s">
        <v>204</v>
      </c>
      <c r="G19" s="123"/>
      <c r="H19" s="124"/>
      <c r="I19" s="123">
        <v>2</v>
      </c>
      <c r="J19" s="124" t="s">
        <v>204</v>
      </c>
      <c r="K19" s="123"/>
      <c r="L19" s="123"/>
      <c r="M19" s="123">
        <v>3</v>
      </c>
      <c r="N19" s="23"/>
      <c r="O19" s="23"/>
      <c r="P19" s="23"/>
      <c r="Q19" s="51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.75" customHeight="1" x14ac:dyDescent="0.25">
      <c r="A20" s="28">
        <v>15</v>
      </c>
      <c r="B20" s="31" t="s">
        <v>46</v>
      </c>
      <c r="C20" s="27"/>
      <c r="D20" s="31" t="s">
        <v>56</v>
      </c>
      <c r="E20" s="25">
        <v>6</v>
      </c>
      <c r="F20" s="26" t="s">
        <v>205</v>
      </c>
      <c r="G20" s="25"/>
      <c r="H20" s="26"/>
      <c r="I20" s="25">
        <v>6</v>
      </c>
      <c r="J20" s="26" t="s">
        <v>205</v>
      </c>
      <c r="K20" s="25"/>
      <c r="L20" s="25"/>
      <c r="M20" s="25">
        <v>12</v>
      </c>
      <c r="N20" s="23"/>
      <c r="O20" s="23"/>
      <c r="P20" s="23"/>
      <c r="Q20" s="51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 x14ac:dyDescent="0.25">
      <c r="A21" s="28">
        <v>16</v>
      </c>
      <c r="B21" s="31" t="s">
        <v>31</v>
      </c>
      <c r="C21" s="27"/>
      <c r="D21" s="31" t="s">
        <v>38</v>
      </c>
      <c r="E21" s="25">
        <v>6</v>
      </c>
      <c r="F21" s="26" t="s">
        <v>206</v>
      </c>
      <c r="G21" s="25"/>
      <c r="H21" s="26"/>
      <c r="I21" s="25">
        <v>6</v>
      </c>
      <c r="J21" s="26" t="s">
        <v>206</v>
      </c>
      <c r="K21" s="25"/>
      <c r="L21" s="25"/>
      <c r="M21" s="25">
        <v>11</v>
      </c>
      <c r="N21" s="23"/>
      <c r="O21" s="23"/>
      <c r="P21" s="23"/>
      <c r="Q21" s="51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 x14ac:dyDescent="0.25">
      <c r="A22" s="28">
        <v>17</v>
      </c>
      <c r="B22" s="31"/>
      <c r="C22" s="27"/>
      <c r="D22" s="31"/>
      <c r="E22" s="25" t="s">
        <v>17</v>
      </c>
      <c r="F22" s="26"/>
      <c r="G22" s="25"/>
      <c r="H22" s="26"/>
      <c r="I22" s="25" t="str">
        <f t="shared" ref="I6:I37" si="0"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  <v/>
      </c>
      <c r="J22" s="26" t="str">
        <f t="shared" ref="J6:J37" si="1">IF(F22&lt;&gt;"",IF(H22&lt;&gt;"",F22+H22,""),"")</f>
        <v/>
      </c>
      <c r="K22" s="25"/>
      <c r="L22" s="25"/>
      <c r="M22" s="25"/>
      <c r="N22" s="23"/>
      <c r="O22" s="23"/>
      <c r="P22" s="23"/>
      <c r="Q22" s="51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 x14ac:dyDescent="0.25">
      <c r="A23" s="28">
        <v>18</v>
      </c>
      <c r="B23" s="31"/>
      <c r="C23" s="27"/>
      <c r="D23" s="31"/>
      <c r="E23" s="25"/>
      <c r="F23" s="26"/>
      <c r="G23" s="25"/>
      <c r="H23" s="26"/>
      <c r="I23" s="25" t="str">
        <f t="shared" si="0"/>
        <v/>
      </c>
      <c r="J23" s="26" t="str">
        <f t="shared" si="1"/>
        <v/>
      </c>
      <c r="K23" s="25"/>
      <c r="L23" s="25"/>
      <c r="M23" s="25"/>
      <c r="N23" s="23"/>
      <c r="O23" s="23"/>
      <c r="P23" s="23"/>
      <c r="Q23" s="52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25">
      <c r="A24" s="28">
        <v>19</v>
      </c>
      <c r="B24" s="25"/>
      <c r="C24" s="27"/>
      <c r="D24" s="25"/>
      <c r="E24" s="25"/>
      <c r="F24" s="26"/>
      <c r="G24" s="25"/>
      <c r="H24" s="26"/>
      <c r="I24" s="25" t="str">
        <f t="shared" si="0"/>
        <v/>
      </c>
      <c r="J24" s="26" t="str">
        <f t="shared" si="1"/>
        <v/>
      </c>
      <c r="K24" s="25"/>
      <c r="L24" s="25"/>
      <c r="M24" s="25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 x14ac:dyDescent="0.25">
      <c r="A25" s="28">
        <v>20</v>
      </c>
      <c r="B25" s="25"/>
      <c r="C25" s="27"/>
      <c r="D25" s="25"/>
      <c r="E25" s="25"/>
      <c r="F25" s="26"/>
      <c r="G25" s="25"/>
      <c r="H25" s="26"/>
      <c r="I25" s="25" t="str">
        <f t="shared" si="0"/>
        <v/>
      </c>
      <c r="J25" s="26" t="str">
        <f t="shared" si="1"/>
        <v/>
      </c>
      <c r="K25" s="25"/>
      <c r="L25" s="25"/>
      <c r="M25" s="25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 x14ac:dyDescent="0.25">
      <c r="A26" s="28">
        <v>21</v>
      </c>
      <c r="B26" s="25"/>
      <c r="C26" s="27"/>
      <c r="D26" s="25"/>
      <c r="E26" s="25"/>
      <c r="F26" s="26"/>
      <c r="G26" s="25"/>
      <c r="H26" s="26"/>
      <c r="I26" s="25" t="str">
        <f t="shared" si="0"/>
        <v/>
      </c>
      <c r="J26" s="26" t="str">
        <f t="shared" si="1"/>
        <v/>
      </c>
      <c r="K26" s="25"/>
      <c r="L26" s="25"/>
      <c r="M26" s="25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 x14ac:dyDescent="0.25">
      <c r="A27" s="28">
        <v>22</v>
      </c>
      <c r="B27" s="25"/>
      <c r="C27" s="27"/>
      <c r="D27" s="25"/>
      <c r="E27" s="25"/>
      <c r="F27" s="26"/>
      <c r="G27" s="25"/>
      <c r="H27" s="26"/>
      <c r="I27" s="25" t="str">
        <f t="shared" si="0"/>
        <v/>
      </c>
      <c r="J27" s="26" t="str">
        <f t="shared" si="1"/>
        <v/>
      </c>
      <c r="K27" s="25"/>
      <c r="L27" s="25"/>
      <c r="M27" s="25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 x14ac:dyDescent="0.25">
      <c r="A28" s="28">
        <v>23</v>
      </c>
      <c r="B28" s="25"/>
      <c r="C28" s="27"/>
      <c r="D28" s="25"/>
      <c r="E28" s="25"/>
      <c r="F28" s="26"/>
      <c r="G28" s="25"/>
      <c r="H28" s="26"/>
      <c r="I28" s="25" t="str">
        <f t="shared" si="0"/>
        <v/>
      </c>
      <c r="J28" s="26" t="str">
        <f t="shared" si="1"/>
        <v/>
      </c>
      <c r="K28" s="25"/>
      <c r="L28" s="25"/>
      <c r="M28" s="25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 x14ac:dyDescent="0.25">
      <c r="A29" s="28">
        <v>24</v>
      </c>
      <c r="B29" s="25"/>
      <c r="C29" s="27"/>
      <c r="D29" s="25"/>
      <c r="E29" s="25"/>
      <c r="F29" s="26"/>
      <c r="G29" s="25"/>
      <c r="H29" s="26"/>
      <c r="I29" s="25" t="str">
        <f t="shared" si="0"/>
        <v/>
      </c>
      <c r="J29" s="26" t="str">
        <f t="shared" si="1"/>
        <v/>
      </c>
      <c r="K29" s="25"/>
      <c r="L29" s="25"/>
      <c r="M29" s="25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 x14ac:dyDescent="0.25">
      <c r="A30" s="28">
        <v>25</v>
      </c>
      <c r="B30" s="25"/>
      <c r="C30" s="27"/>
      <c r="D30" s="25"/>
      <c r="E30" s="25"/>
      <c r="F30" s="26"/>
      <c r="G30" s="25"/>
      <c r="H30" s="26"/>
      <c r="I30" s="25" t="str">
        <f t="shared" si="0"/>
        <v/>
      </c>
      <c r="J30" s="26" t="str">
        <f t="shared" si="1"/>
        <v/>
      </c>
      <c r="K30" s="25"/>
      <c r="L30" s="25"/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 x14ac:dyDescent="0.25">
      <c r="A31" s="28">
        <v>26</v>
      </c>
      <c r="B31" s="25"/>
      <c r="C31" s="27"/>
      <c r="D31" s="25"/>
      <c r="E31" s="25"/>
      <c r="F31" s="26"/>
      <c r="G31" s="25"/>
      <c r="H31" s="26"/>
      <c r="I31" s="25" t="str">
        <f t="shared" si="0"/>
        <v/>
      </c>
      <c r="J31" s="26" t="str">
        <f t="shared" si="1"/>
        <v/>
      </c>
      <c r="K31" s="25"/>
      <c r="L31" s="25"/>
      <c r="M31" s="25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 x14ac:dyDescent="0.25">
      <c r="A32" s="28">
        <v>27</v>
      </c>
      <c r="B32" s="25"/>
      <c r="C32" s="27"/>
      <c r="D32" s="25"/>
      <c r="E32" s="25"/>
      <c r="F32" s="26"/>
      <c r="G32" s="25"/>
      <c r="H32" s="26"/>
      <c r="I32" s="25" t="str">
        <f t="shared" si="0"/>
        <v/>
      </c>
      <c r="J32" s="26" t="str">
        <f t="shared" si="1"/>
        <v/>
      </c>
      <c r="K32" s="25"/>
      <c r="L32" s="25"/>
      <c r="M32" s="25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 x14ac:dyDescent="0.25">
      <c r="A33" s="28">
        <v>28</v>
      </c>
      <c r="B33" s="25"/>
      <c r="C33" s="27"/>
      <c r="D33" s="25"/>
      <c r="E33" s="25"/>
      <c r="F33" s="26"/>
      <c r="G33" s="25"/>
      <c r="H33" s="26"/>
      <c r="I33" s="25" t="str">
        <f t="shared" si="0"/>
        <v/>
      </c>
      <c r="J33" s="26" t="str">
        <f t="shared" si="1"/>
        <v/>
      </c>
      <c r="K33" s="25"/>
      <c r="L33" s="25"/>
      <c r="M33" s="2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 x14ac:dyDescent="0.25">
      <c r="A34" s="28">
        <v>29</v>
      </c>
      <c r="B34" s="25"/>
      <c r="C34" s="27"/>
      <c r="D34" s="25"/>
      <c r="E34" s="25"/>
      <c r="F34" s="26"/>
      <c r="G34" s="25"/>
      <c r="H34" s="26"/>
      <c r="I34" s="25" t="str">
        <f t="shared" si="0"/>
        <v/>
      </c>
      <c r="J34" s="26" t="str">
        <f t="shared" si="1"/>
        <v/>
      </c>
      <c r="K34" s="25"/>
      <c r="L34" s="25"/>
      <c r="M34" s="25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customHeight="1" x14ac:dyDescent="0.25">
      <c r="A35" s="28">
        <v>30</v>
      </c>
      <c r="B35" s="25"/>
      <c r="C35" s="27"/>
      <c r="D35" s="25"/>
      <c r="E35" s="25"/>
      <c r="F35" s="26"/>
      <c r="G35" s="25"/>
      <c r="H35" s="26"/>
      <c r="I35" s="25" t="str">
        <f t="shared" si="0"/>
        <v/>
      </c>
      <c r="J35" s="26" t="str">
        <f t="shared" si="1"/>
        <v/>
      </c>
      <c r="K35" s="25"/>
      <c r="L35" s="25"/>
      <c r="M35" s="2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28">
        <v>31</v>
      </c>
      <c r="B36" s="25"/>
      <c r="C36" s="27"/>
      <c r="D36" s="25"/>
      <c r="E36" s="25"/>
      <c r="F36" s="26"/>
      <c r="G36" s="25"/>
      <c r="H36" s="26"/>
      <c r="I36" s="25" t="str">
        <f t="shared" si="0"/>
        <v/>
      </c>
      <c r="J36" s="26" t="str">
        <f t="shared" si="1"/>
        <v/>
      </c>
      <c r="K36" s="25"/>
      <c r="L36" s="25"/>
      <c r="M36" s="25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28">
        <v>32</v>
      </c>
      <c r="B37" s="25"/>
      <c r="C37" s="27"/>
      <c r="D37" s="25"/>
      <c r="E37" s="25"/>
      <c r="F37" s="26"/>
      <c r="G37" s="25"/>
      <c r="H37" s="26"/>
      <c r="I37" s="25" t="str">
        <f t="shared" si="0"/>
        <v/>
      </c>
      <c r="J37" s="26" t="str">
        <f t="shared" si="1"/>
        <v/>
      </c>
      <c r="K37" s="25"/>
      <c r="L37" s="25"/>
      <c r="M37" s="25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25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25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25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25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25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25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25">
      <c r="A44" s="23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25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25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3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25">
      <c r="A49" s="23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25">
      <c r="A50" s="23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25">
      <c r="A51" s="23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25">
      <c r="A52" s="23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25">
      <c r="A53" s="23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25">
      <c r="A54" s="23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25">
      <c r="A55" s="23"/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25">
      <c r="A56" s="23"/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25">
      <c r="A57" s="23"/>
      <c r="B57" s="23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25">
      <c r="A58" s="23"/>
      <c r="B58" s="23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25">
      <c r="A59" s="23"/>
      <c r="B59" s="23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25">
      <c r="A60" s="23"/>
      <c r="B60" s="23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25">
      <c r="A61" s="23"/>
      <c r="B61" s="23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25">
      <c r="A62" s="23"/>
      <c r="B62" s="23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25">
      <c r="A63" s="23"/>
      <c r="B63" s="23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25">
      <c r="A64" s="23"/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25">
      <c r="A65" s="23"/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25">
      <c r="A66" s="23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25">
      <c r="A67" s="23"/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25">
      <c r="A68" s="23"/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25">
      <c r="A69" s="23"/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25">
      <c r="A70" s="23"/>
      <c r="B70" s="23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25">
      <c r="A71" s="23"/>
      <c r="B71" s="23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25">
      <c r="A72" s="23"/>
      <c r="B72" s="23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25">
      <c r="A73" s="23"/>
      <c r="B73" s="23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25">
      <c r="A74" s="23"/>
      <c r="B74" s="23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25">
      <c r="A75" s="23"/>
      <c r="B75" s="23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25">
      <c r="A76" s="23"/>
      <c r="B76" s="23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25">
      <c r="A77" s="23"/>
      <c r="B77" s="23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25">
      <c r="A78" s="23"/>
      <c r="B78" s="23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25">
      <c r="A79" s="23"/>
      <c r="B79" s="23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25">
      <c r="A80" s="23"/>
      <c r="B80" s="23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25">
      <c r="A81" s="23"/>
      <c r="B81" s="23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25">
      <c r="A82" s="23"/>
      <c r="B82" s="23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25">
      <c r="A83" s="23"/>
      <c r="B83" s="23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25">
      <c r="A84" s="23"/>
      <c r="B84" s="23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25">
      <c r="A85" s="23"/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25">
      <c r="A86" s="23"/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25">
      <c r="A87" s="23"/>
      <c r="B87" s="23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25">
      <c r="A88" s="23"/>
      <c r="B88" s="23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25">
      <c r="A89" s="23"/>
      <c r="B89" s="23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25">
      <c r="A90" s="23"/>
      <c r="B90" s="23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25">
      <c r="A91" s="23"/>
      <c r="B91" s="23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25">
      <c r="A92" s="23"/>
      <c r="B92" s="23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25">
      <c r="A93" s="23"/>
      <c r="B93" s="23"/>
      <c r="C93" s="2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25">
      <c r="A94" s="23"/>
      <c r="B94" s="23"/>
      <c r="C94" s="2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25">
      <c r="A95" s="23"/>
      <c r="B95" s="23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25">
      <c r="A96" s="23"/>
      <c r="B96" s="23"/>
      <c r="C96" s="2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25">
      <c r="A97" s="23"/>
      <c r="B97" s="23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25">
      <c r="A98" s="23"/>
      <c r="B98" s="23"/>
      <c r="C98" s="2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25">
      <c r="A99" s="23"/>
      <c r="B99" s="23"/>
      <c r="C99" s="2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25">
      <c r="A100" s="23"/>
      <c r="B100" s="23"/>
      <c r="C100" s="2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25">
      <c r="A101" s="23"/>
      <c r="B101" s="23"/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25">
      <c r="A102" s="23"/>
      <c r="B102" s="23"/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25">
      <c r="A103" s="23"/>
      <c r="B103" s="23"/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25">
      <c r="A104" s="23"/>
      <c r="B104" s="23"/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25">
      <c r="A105" s="23"/>
      <c r="B105" s="23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25">
      <c r="A106" s="23"/>
      <c r="B106" s="23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25">
      <c r="A107" s="23"/>
      <c r="B107" s="23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25">
      <c r="A108" s="23"/>
      <c r="B108" s="23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25">
      <c r="A109" s="23"/>
      <c r="B109" s="23"/>
      <c r="C109" s="2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25">
      <c r="A110" s="23"/>
      <c r="B110" s="23"/>
      <c r="C110" s="2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25">
      <c r="A111" s="23"/>
      <c r="B111" s="23"/>
      <c r="C111" s="2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25">
      <c r="A112" s="23"/>
      <c r="B112" s="23"/>
      <c r="C112" s="2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25">
      <c r="A113" s="23"/>
      <c r="B113" s="23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25">
      <c r="A114" s="23"/>
      <c r="B114" s="23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25">
      <c r="A115" s="23"/>
      <c r="B115" s="23"/>
      <c r="C115" s="2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25">
      <c r="A116" s="23"/>
      <c r="B116" s="23"/>
      <c r="C116" s="2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25">
      <c r="A117" s="23"/>
      <c r="B117" s="23"/>
      <c r="C117" s="2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25">
      <c r="A118" s="23"/>
      <c r="B118" s="23"/>
      <c r="C118" s="2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25">
      <c r="A119" s="23"/>
      <c r="B119" s="23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25">
      <c r="A120" s="23"/>
      <c r="B120" s="23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25">
      <c r="A121" s="23"/>
      <c r="B121" s="23"/>
      <c r="C121" s="2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25">
      <c r="A122" s="23"/>
      <c r="B122" s="23"/>
      <c r="C122" s="2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25">
      <c r="A123" s="23"/>
      <c r="B123" s="23"/>
      <c r="C123" s="2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25">
      <c r="A124" s="23"/>
      <c r="B124" s="23"/>
      <c r="C124" s="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25">
      <c r="A125" s="23"/>
      <c r="B125" s="23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25">
      <c r="A126" s="23"/>
      <c r="B126" s="23"/>
      <c r="C126" s="2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25">
      <c r="A127" s="23"/>
      <c r="B127" s="23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25">
      <c r="A128" s="23"/>
      <c r="B128" s="23"/>
      <c r="C128" s="2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25">
      <c r="A129" s="23"/>
      <c r="B129" s="23"/>
      <c r="C129" s="2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25">
      <c r="A130" s="23"/>
      <c r="B130" s="23"/>
      <c r="C130" s="2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25">
      <c r="A131" s="23"/>
      <c r="B131" s="23"/>
      <c r="C131" s="2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25">
      <c r="A132" s="23"/>
      <c r="B132" s="23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25">
      <c r="A133" s="23"/>
      <c r="B133" s="23"/>
      <c r="C133" s="2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25">
      <c r="A134" s="23"/>
      <c r="B134" s="23"/>
      <c r="C134" s="2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25">
      <c r="A135" s="23"/>
      <c r="B135" s="23"/>
      <c r="C135" s="2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25">
      <c r="A136" s="23"/>
      <c r="B136" s="23"/>
      <c r="C136" s="2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25">
      <c r="A137" s="23"/>
      <c r="B137" s="23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25">
      <c r="A138" s="23"/>
      <c r="B138" s="23"/>
      <c r="C138" s="2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25">
      <c r="A139" s="23"/>
      <c r="B139" s="23"/>
      <c r="C139" s="2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25">
      <c r="A140" s="23"/>
      <c r="B140" s="23"/>
      <c r="C140" s="2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25">
      <c r="A141" s="23"/>
      <c r="B141" s="23"/>
      <c r="C141" s="2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25">
      <c r="A142" s="23"/>
      <c r="B142" s="23"/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25">
      <c r="A143" s="23"/>
      <c r="B143" s="23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25">
      <c r="A144" s="23"/>
      <c r="B144" s="23"/>
      <c r="C144" s="2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25">
      <c r="A145" s="23"/>
      <c r="B145" s="23"/>
      <c r="C145" s="2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25">
      <c r="A146" s="23"/>
      <c r="B146" s="23"/>
      <c r="C146" s="2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25">
      <c r="A147" s="23"/>
      <c r="B147" s="23"/>
      <c r="C147" s="2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25">
      <c r="A148" s="23"/>
      <c r="B148" s="23"/>
      <c r="C148" s="2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25">
      <c r="A149" s="23"/>
      <c r="B149" s="23"/>
      <c r="C149" s="2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25">
      <c r="A150" s="23"/>
      <c r="B150" s="23"/>
      <c r="C150" s="2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25">
      <c r="A151" s="23"/>
      <c r="B151" s="23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25">
      <c r="A152" s="23"/>
      <c r="B152" s="23"/>
      <c r="C152" s="2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25">
      <c r="A153" s="23"/>
      <c r="B153" s="23"/>
      <c r="C153" s="2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25">
      <c r="A154" s="23"/>
      <c r="B154" s="23"/>
      <c r="C154" s="2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25">
      <c r="A155" s="23"/>
      <c r="B155" s="23"/>
      <c r="C155" s="2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25">
      <c r="A156" s="23"/>
      <c r="B156" s="23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25">
      <c r="A157" s="23"/>
      <c r="B157" s="23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25">
      <c r="A158" s="23"/>
      <c r="B158" s="23"/>
      <c r="C158" s="2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25">
      <c r="A159" s="23"/>
      <c r="B159" s="23"/>
      <c r="C159" s="2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25">
      <c r="A160" s="23"/>
      <c r="B160" s="23"/>
      <c r="C160" s="2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25">
      <c r="A161" s="23"/>
      <c r="B161" s="23"/>
      <c r="C161" s="2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25">
      <c r="A162" s="23"/>
      <c r="B162" s="23"/>
      <c r="C162" s="2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25">
      <c r="A163" s="23"/>
      <c r="B163" s="23"/>
      <c r="C163" s="2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25">
      <c r="A164" s="23"/>
      <c r="B164" s="23"/>
      <c r="C164" s="2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25">
      <c r="A165" s="23"/>
      <c r="B165" s="23"/>
      <c r="C165" s="2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25">
      <c r="A166" s="23"/>
      <c r="B166" s="23"/>
      <c r="C166" s="2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25">
      <c r="A167" s="23"/>
      <c r="B167" s="23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25">
      <c r="A168" s="23"/>
      <c r="B168" s="23"/>
      <c r="C168" s="24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25">
      <c r="A169" s="23"/>
      <c r="B169" s="23"/>
      <c r="C169" s="24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25">
      <c r="A170" s="23"/>
      <c r="B170" s="23"/>
      <c r="C170" s="24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25">
      <c r="A171" s="23"/>
      <c r="B171" s="23"/>
      <c r="C171" s="24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25">
      <c r="A172" s="23"/>
      <c r="B172" s="23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25">
      <c r="A173" s="23"/>
      <c r="B173" s="23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25">
      <c r="A174" s="23"/>
      <c r="B174" s="23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25">
      <c r="A175" s="23"/>
      <c r="B175" s="23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25">
      <c r="A176" s="23"/>
      <c r="B176" s="23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25">
      <c r="A177" s="23"/>
      <c r="B177" s="23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25">
      <c r="A178" s="23"/>
      <c r="B178" s="23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25">
      <c r="A179" s="23"/>
      <c r="B179" s="23"/>
      <c r="C179" s="24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25">
      <c r="A180" s="23"/>
      <c r="B180" s="23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25">
      <c r="A181" s="23"/>
      <c r="B181" s="23"/>
      <c r="C181" s="24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25">
      <c r="A182" s="23"/>
      <c r="B182" s="23"/>
      <c r="C182" s="24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25">
      <c r="A183" s="23"/>
      <c r="B183" s="23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25">
      <c r="A184" s="23"/>
      <c r="B184" s="23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25">
      <c r="A185" s="23"/>
      <c r="B185" s="23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25">
      <c r="A186" s="23"/>
      <c r="B186" s="23"/>
      <c r="C186" s="2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25">
      <c r="A187" s="23"/>
      <c r="B187" s="23"/>
      <c r="C187" s="24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25">
      <c r="A188" s="23"/>
      <c r="B188" s="23"/>
      <c r="C188" s="24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25">
      <c r="A189" s="23"/>
      <c r="B189" s="23"/>
      <c r="C189" s="24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25">
      <c r="A190" s="23"/>
      <c r="B190" s="23"/>
      <c r="C190" s="24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25">
      <c r="A191" s="23"/>
      <c r="B191" s="23"/>
      <c r="C191" s="24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25">
      <c r="A192" s="23"/>
      <c r="B192" s="23"/>
      <c r="C192" s="24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25">
      <c r="A193" s="23"/>
      <c r="B193" s="23"/>
      <c r="C193" s="24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25">
      <c r="A194" s="23"/>
      <c r="B194" s="23"/>
      <c r="C194" s="24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25">
      <c r="A195" s="23"/>
      <c r="B195" s="23"/>
      <c r="C195" s="24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25">
      <c r="A196" s="23"/>
      <c r="B196" s="23"/>
      <c r="C196" s="24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25">
      <c r="A197" s="23"/>
      <c r="B197" s="23"/>
      <c r="C197" s="24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25">
      <c r="A198" s="23"/>
      <c r="B198" s="23"/>
      <c r="C198" s="24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25">
      <c r="A199" s="23"/>
      <c r="B199" s="23"/>
      <c r="C199" s="24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25">
      <c r="A200" s="23"/>
      <c r="B200" s="23"/>
      <c r="C200" s="24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25">
      <c r="A201" s="23"/>
      <c r="B201" s="23"/>
      <c r="C201" s="24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25">
      <c r="A202" s="23"/>
      <c r="B202" s="23"/>
      <c r="C202" s="24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25">
      <c r="A203" s="23"/>
      <c r="B203" s="23"/>
      <c r="C203" s="24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25">
      <c r="A204" s="23"/>
      <c r="B204" s="23"/>
      <c r="C204" s="24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25">
      <c r="A205" s="23"/>
      <c r="B205" s="23"/>
      <c r="C205" s="24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25">
      <c r="A206" s="23"/>
      <c r="B206" s="23"/>
      <c r="C206" s="24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25">
      <c r="A207" s="23"/>
      <c r="B207" s="23"/>
      <c r="C207" s="24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25">
      <c r="A208" s="23"/>
      <c r="B208" s="23"/>
      <c r="C208" s="24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25">
      <c r="A209" s="23"/>
      <c r="B209" s="23"/>
      <c r="C209" s="24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25">
      <c r="A210" s="23"/>
      <c r="B210" s="23"/>
      <c r="C210" s="24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25">
      <c r="A211" s="23"/>
      <c r="B211" s="23"/>
      <c r="C211" s="24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25">
      <c r="A212" s="23"/>
      <c r="B212" s="23"/>
      <c r="C212" s="24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25">
      <c r="A213" s="23"/>
      <c r="B213" s="23"/>
      <c r="C213" s="24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25">
      <c r="A214" s="23"/>
      <c r="B214" s="23"/>
      <c r="C214" s="24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25">
      <c r="A215" s="23"/>
      <c r="B215" s="23"/>
      <c r="C215" s="24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25">
      <c r="A216" s="23"/>
      <c r="B216" s="23"/>
      <c r="C216" s="24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25">
      <c r="A217" s="23"/>
      <c r="B217" s="23"/>
      <c r="C217" s="24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25">
      <c r="A218" s="23"/>
      <c r="B218" s="23"/>
      <c r="C218" s="24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25">
      <c r="A219" s="23"/>
      <c r="B219" s="23"/>
      <c r="C219" s="24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25">
      <c r="A220" s="23"/>
      <c r="B220" s="23"/>
      <c r="C220" s="24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25">
      <c r="A221" s="23"/>
      <c r="B221" s="23"/>
      <c r="C221" s="24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25">
      <c r="A222" s="23"/>
      <c r="B222" s="23"/>
      <c r="C222" s="24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25">
      <c r="A223" s="23"/>
      <c r="B223" s="23"/>
      <c r="C223" s="24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25">
      <c r="A224" s="23"/>
      <c r="B224" s="23"/>
      <c r="C224" s="24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25">
      <c r="A225" s="23"/>
      <c r="B225" s="23"/>
      <c r="C225" s="24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25">
      <c r="A226" s="23"/>
      <c r="B226" s="23"/>
      <c r="C226" s="24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25">
      <c r="A227" s="23"/>
      <c r="B227" s="23"/>
      <c r="C227" s="24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25">
      <c r="A228" s="23"/>
      <c r="B228" s="23"/>
      <c r="C228" s="24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25">
      <c r="A229" s="23"/>
      <c r="B229" s="23"/>
      <c r="C229" s="24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25">
      <c r="A230" s="23"/>
      <c r="B230" s="23"/>
      <c r="C230" s="24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25">
      <c r="A231" s="23"/>
      <c r="B231" s="23"/>
      <c r="C231" s="24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25">
      <c r="A232" s="23"/>
      <c r="B232" s="23"/>
      <c r="C232" s="24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25">
      <c r="A233" s="23"/>
      <c r="B233" s="23"/>
      <c r="C233" s="24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25">
      <c r="A234" s="23"/>
      <c r="B234" s="23"/>
      <c r="C234" s="24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25">
      <c r="A235" s="23"/>
      <c r="B235" s="23"/>
      <c r="C235" s="24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25">
      <c r="A236" s="23"/>
      <c r="B236" s="23"/>
      <c r="C236" s="24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25">
      <c r="A237" s="23"/>
      <c r="B237" s="23"/>
      <c r="C237" s="24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25">
      <c r="A238" s="23"/>
      <c r="B238" s="23"/>
      <c r="C238" s="24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25">
      <c r="A239" s="23"/>
      <c r="B239" s="23"/>
      <c r="C239" s="24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25">
      <c r="A240" s="23"/>
      <c r="B240" s="23"/>
      <c r="C240" s="24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25">
      <c r="A241" s="23"/>
      <c r="B241" s="23"/>
      <c r="C241" s="24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25">
      <c r="A242" s="23"/>
      <c r="B242" s="23"/>
      <c r="C242" s="24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25">
      <c r="A243" s="23"/>
      <c r="B243" s="23"/>
      <c r="C243" s="24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25">
      <c r="A244" s="23"/>
      <c r="B244" s="23"/>
      <c r="C244" s="24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25">
      <c r="A245" s="23"/>
      <c r="B245" s="23"/>
      <c r="C245" s="24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25">
      <c r="A246" s="23"/>
      <c r="B246" s="23"/>
      <c r="C246" s="24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25">
      <c r="A247" s="23"/>
      <c r="B247" s="23"/>
      <c r="C247" s="24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25">
      <c r="A248" s="23"/>
      <c r="B248" s="23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25">
      <c r="A249" s="23"/>
      <c r="B249" s="23"/>
      <c r="C249" s="24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25">
      <c r="A250" s="23"/>
      <c r="B250" s="23"/>
      <c r="C250" s="24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25">
      <c r="A251" s="23"/>
      <c r="B251" s="23"/>
      <c r="C251" s="24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25">
      <c r="A252" s="23"/>
      <c r="B252" s="23"/>
      <c r="C252" s="24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25">
      <c r="A253" s="23"/>
      <c r="B253" s="23"/>
      <c r="C253" s="24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25">
      <c r="A254" s="23"/>
      <c r="B254" s="23"/>
      <c r="C254" s="24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25">
      <c r="A255" s="23"/>
      <c r="B255" s="23"/>
      <c r="C255" s="24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25">
      <c r="A256" s="23"/>
      <c r="B256" s="23"/>
      <c r="C256" s="24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25">
      <c r="A257" s="23"/>
      <c r="B257" s="23"/>
      <c r="C257" s="24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25">
      <c r="A258" s="23"/>
      <c r="B258" s="23"/>
      <c r="C258" s="24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25">
      <c r="A259" s="23"/>
      <c r="B259" s="23"/>
      <c r="C259" s="24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25">
      <c r="A260" s="23"/>
      <c r="B260" s="23"/>
      <c r="C260" s="24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25">
      <c r="A261" s="23"/>
      <c r="B261" s="23"/>
      <c r="C261" s="24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25">
      <c r="A262" s="23"/>
      <c r="B262" s="23"/>
      <c r="C262" s="24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25">
      <c r="A263" s="23"/>
      <c r="B263" s="23"/>
      <c r="C263" s="24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25">
      <c r="A264" s="23"/>
      <c r="B264" s="23"/>
      <c r="C264" s="24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25">
      <c r="A265" s="23"/>
      <c r="B265" s="23"/>
      <c r="C265" s="24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25">
      <c r="A266" s="23"/>
      <c r="B266" s="23"/>
      <c r="C266" s="24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25">
      <c r="A267" s="23"/>
      <c r="B267" s="23"/>
      <c r="C267" s="24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25">
      <c r="A268" s="23"/>
      <c r="B268" s="23"/>
      <c r="C268" s="24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25">
      <c r="A269" s="23"/>
      <c r="B269" s="23"/>
      <c r="C269" s="24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25">
      <c r="A270" s="23"/>
      <c r="B270" s="23"/>
      <c r="C270" s="24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25">
      <c r="A271" s="23"/>
      <c r="B271" s="23"/>
      <c r="C271" s="24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25">
      <c r="A272" s="23"/>
      <c r="B272" s="23"/>
      <c r="C272" s="24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25">
      <c r="A273" s="23"/>
      <c r="B273" s="23"/>
      <c r="C273" s="24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25">
      <c r="A274" s="23"/>
      <c r="B274" s="23"/>
      <c r="C274" s="24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25">
      <c r="A275" s="23"/>
      <c r="B275" s="23"/>
      <c r="C275" s="24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25">
      <c r="A276" s="23"/>
      <c r="B276" s="23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25">
      <c r="A277" s="23"/>
      <c r="B277" s="23"/>
      <c r="C277" s="24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25">
      <c r="A278" s="23"/>
      <c r="B278" s="23"/>
      <c r="C278" s="24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25">
      <c r="A279" s="23"/>
      <c r="B279" s="23"/>
      <c r="C279" s="24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25">
      <c r="A280" s="23"/>
      <c r="B280" s="23"/>
      <c r="C280" s="24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25">
      <c r="A281" s="23"/>
      <c r="B281" s="23"/>
      <c r="C281" s="24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25">
      <c r="A282" s="23"/>
      <c r="B282" s="23"/>
      <c r="C282" s="24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25">
      <c r="A283" s="23"/>
      <c r="B283" s="23"/>
      <c r="C283" s="24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25">
      <c r="A284" s="23"/>
      <c r="B284" s="23"/>
      <c r="C284" s="24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25">
      <c r="A285" s="23"/>
      <c r="B285" s="23"/>
      <c r="C285" s="24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25">
      <c r="A286" s="23"/>
      <c r="B286" s="23"/>
      <c r="C286" s="24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25">
      <c r="A287" s="23"/>
      <c r="B287" s="23"/>
      <c r="C287" s="24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25">
      <c r="A288" s="23"/>
      <c r="B288" s="23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25">
      <c r="A289" s="23"/>
      <c r="B289" s="23"/>
      <c r="C289" s="24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25">
      <c r="A290" s="23"/>
      <c r="B290" s="23"/>
      <c r="C290" s="24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25">
      <c r="A291" s="23"/>
      <c r="B291" s="23"/>
      <c r="C291" s="24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25">
      <c r="A292" s="23"/>
      <c r="B292" s="23"/>
      <c r="C292" s="24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25">
      <c r="A293" s="23"/>
      <c r="B293" s="23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25">
      <c r="A294" s="23"/>
      <c r="B294" s="23"/>
      <c r="C294" s="24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25">
      <c r="A295" s="23"/>
      <c r="B295" s="23"/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25">
      <c r="A296" s="23"/>
      <c r="B296" s="23"/>
      <c r="C296" s="24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25">
      <c r="A297" s="23"/>
      <c r="B297" s="23"/>
      <c r="C297" s="24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25">
      <c r="A298" s="23"/>
      <c r="B298" s="23"/>
      <c r="C298" s="24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25">
      <c r="A299" s="23"/>
      <c r="B299" s="23"/>
      <c r="C299" s="24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25">
      <c r="A300" s="23"/>
      <c r="B300" s="23"/>
      <c r="C300" s="24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25">
      <c r="A301" s="23"/>
      <c r="B301" s="23"/>
      <c r="C301" s="24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25">
      <c r="A302" s="23"/>
      <c r="B302" s="23"/>
      <c r="C302" s="24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25">
      <c r="A303" s="23"/>
      <c r="B303" s="23"/>
      <c r="C303" s="24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25">
      <c r="A304" s="23"/>
      <c r="B304" s="23"/>
      <c r="C304" s="24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25">
      <c r="A305" s="23"/>
      <c r="B305" s="23"/>
      <c r="C305" s="24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25">
      <c r="A306" s="23"/>
      <c r="B306" s="23"/>
      <c r="C306" s="24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25">
      <c r="A307" s="23"/>
      <c r="B307" s="23"/>
      <c r="C307" s="24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25">
      <c r="A308" s="23"/>
      <c r="B308" s="23"/>
      <c r="C308" s="24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25">
      <c r="A309" s="23"/>
      <c r="B309" s="23"/>
      <c r="C309" s="24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25">
      <c r="A310" s="23"/>
      <c r="B310" s="23"/>
      <c r="C310" s="24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25">
      <c r="A311" s="23"/>
      <c r="B311" s="23"/>
      <c r="C311" s="24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25">
      <c r="A312" s="23"/>
      <c r="B312" s="23"/>
      <c r="C312" s="24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25">
      <c r="A313" s="23"/>
      <c r="B313" s="23"/>
      <c r="C313" s="24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25">
      <c r="A314" s="23"/>
      <c r="B314" s="23"/>
      <c r="C314" s="24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25">
      <c r="A315" s="23"/>
      <c r="B315" s="23"/>
      <c r="C315" s="24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25">
      <c r="A316" s="23"/>
      <c r="B316" s="23"/>
      <c r="C316" s="24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25">
      <c r="A317" s="23"/>
      <c r="B317" s="23"/>
      <c r="C317" s="24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25">
      <c r="A318" s="23"/>
      <c r="B318" s="23"/>
      <c r="C318" s="24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25">
      <c r="A319" s="23"/>
      <c r="B319" s="23"/>
      <c r="C319" s="24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25">
      <c r="A320" s="23"/>
      <c r="B320" s="23"/>
      <c r="C320" s="24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25">
      <c r="A321" s="23"/>
      <c r="B321" s="23"/>
      <c r="C321" s="24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25">
      <c r="A322" s="23"/>
      <c r="B322" s="23"/>
      <c r="C322" s="24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25">
      <c r="A323" s="23"/>
      <c r="B323" s="23"/>
      <c r="C323" s="24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25">
      <c r="A324" s="23"/>
      <c r="B324" s="23"/>
      <c r="C324" s="24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25">
      <c r="A325" s="23"/>
      <c r="B325" s="23"/>
      <c r="C325" s="24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25">
      <c r="A326" s="23"/>
      <c r="B326" s="23"/>
      <c r="C326" s="24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25">
      <c r="A327" s="23"/>
      <c r="B327" s="23"/>
      <c r="C327" s="24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25">
      <c r="A328" s="23"/>
      <c r="B328" s="23"/>
      <c r="C328" s="24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25">
      <c r="A329" s="23"/>
      <c r="B329" s="23"/>
      <c r="C329" s="24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25">
      <c r="A330" s="23"/>
      <c r="B330" s="23"/>
      <c r="C330" s="24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25">
      <c r="A331" s="23"/>
      <c r="B331" s="23"/>
      <c r="C331" s="24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25">
      <c r="A332" s="23"/>
      <c r="B332" s="23"/>
      <c r="C332" s="24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25">
      <c r="A333" s="23"/>
      <c r="B333" s="23"/>
      <c r="C333" s="24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25">
      <c r="A334" s="23"/>
      <c r="B334" s="23"/>
      <c r="C334" s="24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25">
      <c r="A335" s="23"/>
      <c r="B335" s="23"/>
      <c r="C335" s="24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25">
      <c r="A336" s="23"/>
      <c r="B336" s="23"/>
      <c r="C336" s="24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25">
      <c r="A337" s="23"/>
      <c r="B337" s="23"/>
      <c r="C337" s="24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25">
      <c r="A338" s="23"/>
      <c r="B338" s="23"/>
      <c r="C338" s="24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25">
      <c r="A339" s="23"/>
      <c r="B339" s="23"/>
      <c r="C339" s="24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25">
      <c r="A340" s="23"/>
      <c r="B340" s="23"/>
      <c r="C340" s="24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25">
      <c r="A341" s="23"/>
      <c r="B341" s="23"/>
      <c r="C341" s="24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25">
      <c r="A342" s="23"/>
      <c r="B342" s="23"/>
      <c r="C342" s="24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25">
      <c r="A343" s="23"/>
      <c r="B343" s="23"/>
      <c r="C343" s="24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25">
      <c r="A344" s="23"/>
      <c r="B344" s="23"/>
      <c r="C344" s="24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25">
      <c r="A345" s="23"/>
      <c r="B345" s="23"/>
      <c r="C345" s="24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25">
      <c r="A346" s="23"/>
      <c r="B346" s="23"/>
      <c r="C346" s="24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25">
      <c r="A347" s="23"/>
      <c r="B347" s="23"/>
      <c r="C347" s="24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25">
      <c r="A348" s="23"/>
      <c r="B348" s="23"/>
      <c r="C348" s="24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25">
      <c r="A349" s="23"/>
      <c r="B349" s="23"/>
      <c r="C349" s="24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25">
      <c r="A350" s="23"/>
      <c r="B350" s="23"/>
      <c r="C350" s="24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25">
      <c r="A351" s="23"/>
      <c r="B351" s="23"/>
      <c r="C351" s="24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25">
      <c r="A352" s="23"/>
      <c r="B352" s="23"/>
      <c r="C352" s="24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25">
      <c r="A353" s="23"/>
      <c r="B353" s="23"/>
      <c r="C353" s="24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25">
      <c r="A354" s="23"/>
      <c r="B354" s="23"/>
      <c r="C354" s="24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25">
      <c r="A355" s="23"/>
      <c r="B355" s="23"/>
      <c r="C355" s="24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25">
      <c r="A356" s="23"/>
      <c r="B356" s="23"/>
      <c r="C356" s="24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25">
      <c r="A357" s="23"/>
      <c r="B357" s="23"/>
      <c r="C357" s="24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25">
      <c r="A358" s="23"/>
      <c r="B358" s="23"/>
      <c r="C358" s="24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25">
      <c r="A359" s="23"/>
      <c r="B359" s="23"/>
      <c r="C359" s="24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25">
      <c r="A360" s="23"/>
      <c r="B360" s="23"/>
      <c r="C360" s="24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25">
      <c r="A361" s="23"/>
      <c r="B361" s="23"/>
      <c r="C361" s="24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25">
      <c r="A362" s="23"/>
      <c r="B362" s="23"/>
      <c r="C362" s="24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25">
      <c r="A363" s="23"/>
      <c r="B363" s="23"/>
      <c r="C363" s="24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25">
      <c r="A364" s="23"/>
      <c r="B364" s="23"/>
      <c r="C364" s="24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25">
      <c r="A365" s="23"/>
      <c r="B365" s="23"/>
      <c r="C365" s="24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25">
      <c r="A366" s="23"/>
      <c r="B366" s="23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25">
      <c r="A367" s="23"/>
      <c r="B367" s="23"/>
      <c r="C367" s="24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25">
      <c r="A368" s="23"/>
      <c r="B368" s="23"/>
      <c r="C368" s="24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25">
      <c r="A369" s="23"/>
      <c r="B369" s="23"/>
      <c r="C369" s="24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25">
      <c r="A370" s="23"/>
      <c r="B370" s="23"/>
      <c r="C370" s="24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25">
      <c r="A371" s="23"/>
      <c r="B371" s="23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25">
      <c r="A372" s="23"/>
      <c r="B372" s="23"/>
      <c r="C372" s="24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25">
      <c r="A373" s="23"/>
      <c r="B373" s="23"/>
      <c r="C373" s="24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25">
      <c r="A374" s="23"/>
      <c r="B374" s="23"/>
      <c r="C374" s="24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25">
      <c r="A375" s="23"/>
      <c r="B375" s="23"/>
      <c r="C375" s="24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25">
      <c r="A376" s="23"/>
      <c r="B376" s="23"/>
      <c r="C376" s="24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25">
      <c r="A377" s="23"/>
      <c r="B377" s="23"/>
      <c r="C377" s="24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25">
      <c r="A378" s="23"/>
      <c r="B378" s="23"/>
      <c r="C378" s="24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25">
      <c r="A379" s="23"/>
      <c r="B379" s="23"/>
      <c r="C379" s="24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25">
      <c r="A380" s="23"/>
      <c r="B380" s="23"/>
      <c r="C380" s="24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25">
      <c r="A381" s="23"/>
      <c r="B381" s="23"/>
      <c r="C381" s="24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25">
      <c r="A382" s="23"/>
      <c r="B382" s="23"/>
      <c r="C382" s="24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25">
      <c r="A383" s="23"/>
      <c r="B383" s="23"/>
      <c r="C383" s="24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25">
      <c r="A384" s="23"/>
      <c r="B384" s="23"/>
      <c r="C384" s="24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25">
      <c r="A385" s="23"/>
      <c r="B385" s="23"/>
      <c r="C385" s="24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25">
      <c r="A386" s="23"/>
      <c r="B386" s="23"/>
      <c r="C386" s="24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25">
      <c r="A387" s="23"/>
      <c r="B387" s="23"/>
      <c r="C387" s="24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25">
      <c r="A388" s="23"/>
      <c r="B388" s="23"/>
      <c r="C388" s="24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25">
      <c r="A389" s="23"/>
      <c r="B389" s="23"/>
      <c r="C389" s="24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25">
      <c r="A390" s="23"/>
      <c r="B390" s="23"/>
      <c r="C390" s="24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25">
      <c r="A391" s="23"/>
      <c r="B391" s="23"/>
      <c r="C391" s="24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25">
      <c r="A392" s="23"/>
      <c r="B392" s="23"/>
      <c r="C392" s="24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25">
      <c r="A393" s="23"/>
      <c r="B393" s="23"/>
      <c r="C393" s="24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25">
      <c r="A394" s="23"/>
      <c r="B394" s="23"/>
      <c r="C394" s="24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25">
      <c r="A395" s="23"/>
      <c r="B395" s="23"/>
      <c r="C395" s="24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25">
      <c r="A396" s="23"/>
      <c r="B396" s="23"/>
      <c r="C396" s="24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25">
      <c r="A397" s="23"/>
      <c r="B397" s="23"/>
      <c r="C397" s="24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25">
      <c r="A398" s="23"/>
      <c r="B398" s="23"/>
      <c r="C398" s="24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25">
      <c r="A399" s="23"/>
      <c r="B399" s="23"/>
      <c r="C399" s="24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25">
      <c r="A400" s="23"/>
      <c r="B400" s="23"/>
      <c r="C400" s="24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25">
      <c r="A401" s="23"/>
      <c r="B401" s="23"/>
      <c r="C401" s="24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25">
      <c r="A402" s="23"/>
      <c r="B402" s="23"/>
      <c r="C402" s="24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25">
      <c r="A403" s="23"/>
      <c r="B403" s="23"/>
      <c r="C403" s="24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25">
      <c r="A404" s="23"/>
      <c r="B404" s="23"/>
      <c r="C404" s="24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25">
      <c r="A405" s="23"/>
      <c r="B405" s="23"/>
      <c r="C405" s="24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25">
      <c r="A406" s="23"/>
      <c r="B406" s="23"/>
      <c r="C406" s="24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25">
      <c r="A407" s="23"/>
      <c r="B407" s="23"/>
      <c r="C407" s="24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25">
      <c r="A408" s="23"/>
      <c r="B408" s="23"/>
      <c r="C408" s="24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25">
      <c r="A409" s="23"/>
      <c r="B409" s="23"/>
      <c r="C409" s="24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25">
      <c r="A410" s="23"/>
      <c r="B410" s="23"/>
      <c r="C410" s="24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25">
      <c r="A411" s="23"/>
      <c r="B411" s="23"/>
      <c r="C411" s="24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25">
      <c r="A412" s="23"/>
      <c r="B412" s="23"/>
      <c r="C412" s="24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25">
      <c r="A413" s="23"/>
      <c r="B413" s="23"/>
      <c r="C413" s="24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25">
      <c r="A414" s="23"/>
      <c r="B414" s="23"/>
      <c r="C414" s="24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25">
      <c r="A415" s="23"/>
      <c r="B415" s="23"/>
      <c r="C415" s="24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25">
      <c r="A416" s="23"/>
      <c r="B416" s="23"/>
      <c r="C416" s="24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25">
      <c r="A417" s="23"/>
      <c r="B417" s="23"/>
      <c r="C417" s="24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25">
      <c r="A418" s="23"/>
      <c r="B418" s="23"/>
      <c r="C418" s="24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25">
      <c r="A419" s="23"/>
      <c r="B419" s="23"/>
      <c r="C419" s="24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25">
      <c r="A420" s="23"/>
      <c r="B420" s="23"/>
      <c r="C420" s="24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25">
      <c r="A421" s="23"/>
      <c r="B421" s="23"/>
      <c r="C421" s="24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25">
      <c r="A422" s="23"/>
      <c r="B422" s="23"/>
      <c r="C422" s="24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25">
      <c r="A423" s="23"/>
      <c r="B423" s="23"/>
      <c r="C423" s="24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25">
      <c r="A424" s="23"/>
      <c r="B424" s="23"/>
      <c r="C424" s="24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25">
      <c r="A425" s="23"/>
      <c r="B425" s="23"/>
      <c r="C425" s="24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25">
      <c r="A426" s="23"/>
      <c r="B426" s="23"/>
      <c r="C426" s="24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25">
      <c r="A427" s="23"/>
      <c r="B427" s="23"/>
      <c r="C427" s="24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25">
      <c r="A428" s="23"/>
      <c r="B428" s="23"/>
      <c r="C428" s="24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25">
      <c r="A429" s="23"/>
      <c r="B429" s="23"/>
      <c r="C429" s="24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25">
      <c r="A430" s="23"/>
      <c r="B430" s="23"/>
      <c r="C430" s="24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25">
      <c r="A431" s="23"/>
      <c r="B431" s="23"/>
      <c r="C431" s="24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25">
      <c r="A432" s="23"/>
      <c r="B432" s="23"/>
      <c r="C432" s="24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25">
      <c r="A433" s="23"/>
      <c r="B433" s="23"/>
      <c r="C433" s="24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25">
      <c r="A434" s="23"/>
      <c r="B434" s="23"/>
      <c r="C434" s="24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25">
      <c r="A435" s="23"/>
      <c r="B435" s="23"/>
      <c r="C435" s="24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25">
      <c r="A436" s="23"/>
      <c r="B436" s="23"/>
      <c r="C436" s="24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25">
      <c r="A437" s="23"/>
      <c r="B437" s="23"/>
      <c r="C437" s="24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25">
      <c r="A438" s="23"/>
      <c r="B438" s="23"/>
      <c r="C438" s="24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25">
      <c r="A439" s="23"/>
      <c r="B439" s="23"/>
      <c r="C439" s="24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25">
      <c r="A440" s="23"/>
      <c r="B440" s="23"/>
      <c r="C440" s="24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25">
      <c r="A441" s="23"/>
      <c r="B441" s="23"/>
      <c r="C441" s="24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25">
      <c r="A442" s="23"/>
      <c r="B442" s="23"/>
      <c r="C442" s="24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25">
      <c r="A443" s="23"/>
      <c r="B443" s="23"/>
      <c r="C443" s="24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25">
      <c r="A444" s="23"/>
      <c r="B444" s="23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25">
      <c r="A445" s="23"/>
      <c r="B445" s="23"/>
      <c r="C445" s="24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25">
      <c r="A446" s="23"/>
      <c r="B446" s="23"/>
      <c r="C446" s="24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25">
      <c r="A447" s="23"/>
      <c r="B447" s="23"/>
      <c r="C447" s="24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25">
      <c r="A448" s="23"/>
      <c r="B448" s="23"/>
      <c r="C448" s="24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25">
      <c r="A449" s="23"/>
      <c r="B449" s="23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25">
      <c r="A450" s="23"/>
      <c r="B450" s="23"/>
      <c r="C450" s="24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25">
      <c r="A451" s="23"/>
      <c r="B451" s="23"/>
      <c r="C451" s="24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25">
      <c r="A452" s="23"/>
      <c r="B452" s="23"/>
      <c r="C452" s="24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25">
      <c r="A453" s="23"/>
      <c r="B453" s="23"/>
      <c r="C453" s="24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25">
      <c r="A454" s="23"/>
      <c r="B454" s="23"/>
      <c r="C454" s="24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25">
      <c r="A455" s="23"/>
      <c r="B455" s="23"/>
      <c r="C455" s="24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25">
      <c r="A456" s="23"/>
      <c r="B456" s="23"/>
      <c r="C456" s="24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25">
      <c r="A457" s="23"/>
      <c r="B457" s="23"/>
      <c r="C457" s="24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25">
      <c r="A458" s="23"/>
      <c r="B458" s="23"/>
      <c r="C458" s="24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25">
      <c r="A459" s="23"/>
      <c r="B459" s="23"/>
      <c r="C459" s="24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25">
      <c r="A460" s="23"/>
      <c r="B460" s="23"/>
      <c r="C460" s="24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25">
      <c r="A461" s="23"/>
      <c r="B461" s="23"/>
      <c r="C461" s="24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25">
      <c r="A462" s="23"/>
      <c r="B462" s="23"/>
      <c r="C462" s="24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25">
      <c r="A463" s="23"/>
      <c r="B463" s="23"/>
      <c r="C463" s="24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25">
      <c r="A464" s="23"/>
      <c r="B464" s="23"/>
      <c r="C464" s="24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25">
      <c r="A465" s="23"/>
      <c r="B465" s="23"/>
      <c r="C465" s="24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25">
      <c r="A466" s="23"/>
      <c r="B466" s="23"/>
      <c r="C466" s="24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25">
      <c r="A467" s="23"/>
      <c r="B467" s="23"/>
      <c r="C467" s="24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25">
      <c r="A468" s="23"/>
      <c r="B468" s="23"/>
      <c r="C468" s="24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25">
      <c r="A469" s="23"/>
      <c r="B469" s="23"/>
      <c r="C469" s="24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25">
      <c r="A470" s="23"/>
      <c r="B470" s="23"/>
      <c r="C470" s="24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25">
      <c r="A471" s="23"/>
      <c r="B471" s="23"/>
      <c r="C471" s="24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25">
      <c r="A472" s="23"/>
      <c r="B472" s="23"/>
      <c r="C472" s="24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25">
      <c r="A473" s="23"/>
      <c r="B473" s="23"/>
      <c r="C473" s="24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25">
      <c r="A474" s="23"/>
      <c r="B474" s="23"/>
      <c r="C474" s="24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25">
      <c r="A475" s="23"/>
      <c r="B475" s="23"/>
      <c r="C475" s="24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25">
      <c r="A476" s="23"/>
      <c r="B476" s="23"/>
      <c r="C476" s="24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25">
      <c r="A477" s="23"/>
      <c r="B477" s="23"/>
      <c r="C477" s="24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25">
      <c r="A478" s="23"/>
      <c r="B478" s="23"/>
      <c r="C478" s="24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25">
      <c r="A479" s="23"/>
      <c r="B479" s="23"/>
      <c r="C479" s="24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25">
      <c r="A480" s="23"/>
      <c r="B480" s="23"/>
      <c r="C480" s="24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25">
      <c r="A481" s="23"/>
      <c r="B481" s="23"/>
      <c r="C481" s="24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25">
      <c r="A482" s="23"/>
      <c r="B482" s="23"/>
      <c r="C482" s="24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25">
      <c r="A483" s="23"/>
      <c r="B483" s="23"/>
      <c r="C483" s="24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25">
      <c r="A484" s="23"/>
      <c r="B484" s="23"/>
      <c r="C484" s="24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25">
      <c r="A485" s="23"/>
      <c r="B485" s="23"/>
      <c r="C485" s="24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25">
      <c r="A486" s="23"/>
      <c r="B486" s="23"/>
      <c r="C486" s="24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25">
      <c r="A487" s="23"/>
      <c r="B487" s="23"/>
      <c r="C487" s="24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25">
      <c r="A488" s="23"/>
      <c r="B488" s="23"/>
      <c r="C488" s="24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25">
      <c r="A489" s="23"/>
      <c r="B489" s="23"/>
      <c r="C489" s="24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25">
      <c r="A490" s="23"/>
      <c r="B490" s="23"/>
      <c r="C490" s="24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25">
      <c r="A491" s="23"/>
      <c r="B491" s="23"/>
      <c r="C491" s="24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25">
      <c r="A492" s="23"/>
      <c r="B492" s="23"/>
      <c r="C492" s="24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25">
      <c r="A493" s="23"/>
      <c r="B493" s="23"/>
      <c r="C493" s="24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25">
      <c r="A494" s="23"/>
      <c r="B494" s="23"/>
      <c r="C494" s="24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25">
      <c r="A495" s="23"/>
      <c r="B495" s="23"/>
      <c r="C495" s="24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25">
      <c r="A496" s="23"/>
      <c r="B496" s="23"/>
      <c r="C496" s="24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25">
      <c r="A497" s="23"/>
      <c r="B497" s="23"/>
      <c r="C497" s="24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25">
      <c r="A498" s="23"/>
      <c r="B498" s="23"/>
      <c r="C498" s="24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25">
      <c r="A499" s="23"/>
      <c r="B499" s="23"/>
      <c r="C499" s="24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25">
      <c r="A500" s="23"/>
      <c r="B500" s="23"/>
      <c r="C500" s="24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25">
      <c r="A501" s="23"/>
      <c r="B501" s="23"/>
      <c r="C501" s="24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25">
      <c r="A502" s="23"/>
      <c r="B502" s="23"/>
      <c r="C502" s="24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25">
      <c r="A503" s="23"/>
      <c r="B503" s="23"/>
      <c r="C503" s="24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25">
      <c r="A504" s="23"/>
      <c r="B504" s="23"/>
      <c r="C504" s="24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25">
      <c r="A505" s="23"/>
      <c r="B505" s="23"/>
      <c r="C505" s="24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25">
      <c r="A506" s="23"/>
      <c r="B506" s="23"/>
      <c r="C506" s="24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25">
      <c r="A507" s="23"/>
      <c r="B507" s="23"/>
      <c r="C507" s="24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25">
      <c r="A508" s="23"/>
      <c r="B508" s="23"/>
      <c r="C508" s="24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25">
      <c r="A509" s="23"/>
      <c r="B509" s="23"/>
      <c r="C509" s="24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25">
      <c r="A510" s="23"/>
      <c r="B510" s="23"/>
      <c r="C510" s="24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25">
      <c r="A511" s="23"/>
      <c r="B511" s="23"/>
      <c r="C511" s="24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25">
      <c r="A512" s="23"/>
      <c r="B512" s="23"/>
      <c r="C512" s="24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25">
      <c r="A513" s="23"/>
      <c r="B513" s="23"/>
      <c r="C513" s="24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25">
      <c r="A514" s="23"/>
      <c r="B514" s="23"/>
      <c r="C514" s="24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25">
      <c r="A515" s="23"/>
      <c r="B515" s="23"/>
      <c r="C515" s="24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25">
      <c r="A516" s="23"/>
      <c r="B516" s="23"/>
      <c r="C516" s="24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25">
      <c r="A517" s="23"/>
      <c r="B517" s="23"/>
      <c r="C517" s="24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25">
      <c r="A518" s="23"/>
      <c r="B518" s="23"/>
      <c r="C518" s="24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25">
      <c r="A519" s="23"/>
      <c r="B519" s="23"/>
      <c r="C519" s="24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25">
      <c r="A520" s="23"/>
      <c r="B520" s="23"/>
      <c r="C520" s="24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25">
      <c r="A521" s="23"/>
      <c r="B521" s="23"/>
      <c r="C521" s="24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25">
      <c r="A522" s="23"/>
      <c r="B522" s="23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25">
      <c r="A523" s="23"/>
      <c r="B523" s="23"/>
      <c r="C523" s="24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25">
      <c r="A524" s="23"/>
      <c r="B524" s="23"/>
      <c r="C524" s="24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25">
      <c r="A525" s="23"/>
      <c r="B525" s="23"/>
      <c r="C525" s="24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25">
      <c r="A526" s="23"/>
      <c r="B526" s="23"/>
      <c r="C526" s="24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25">
      <c r="A527" s="23"/>
      <c r="B527" s="23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25">
      <c r="A528" s="23"/>
      <c r="B528" s="23"/>
      <c r="C528" s="24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25">
      <c r="A529" s="23"/>
      <c r="B529" s="23"/>
      <c r="C529" s="24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25">
      <c r="A530" s="23"/>
      <c r="B530" s="23"/>
      <c r="C530" s="24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25">
      <c r="A531" s="23"/>
      <c r="B531" s="23"/>
      <c r="C531" s="24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25">
      <c r="A532" s="23"/>
      <c r="B532" s="23"/>
      <c r="C532" s="24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25">
      <c r="A533" s="23"/>
      <c r="B533" s="23"/>
      <c r="C533" s="24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25">
      <c r="A534" s="23"/>
      <c r="B534" s="23"/>
      <c r="C534" s="24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25">
      <c r="A535" s="23"/>
      <c r="B535" s="23"/>
      <c r="C535" s="24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25">
      <c r="A536" s="23"/>
      <c r="B536" s="23"/>
      <c r="C536" s="24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25">
      <c r="A537" s="23"/>
      <c r="B537" s="23"/>
      <c r="C537" s="24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25">
      <c r="A538" s="23"/>
      <c r="B538" s="23"/>
      <c r="C538" s="24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25">
      <c r="A539" s="23"/>
      <c r="B539" s="23"/>
      <c r="C539" s="24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25">
      <c r="A540" s="23"/>
      <c r="B540" s="23"/>
      <c r="C540" s="24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25">
      <c r="A541" s="23"/>
      <c r="B541" s="23"/>
      <c r="C541" s="24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x14ac:dyDescent="0.25">
      <c r="A542" s="23"/>
      <c r="B542" s="23"/>
      <c r="C542" s="24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x14ac:dyDescent="0.25">
      <c r="A543" s="23"/>
      <c r="B543" s="23"/>
      <c r="C543" s="24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x14ac:dyDescent="0.25">
      <c r="A544" s="23"/>
      <c r="B544" s="23"/>
      <c r="C544" s="24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x14ac:dyDescent="0.25">
      <c r="A545" s="23"/>
      <c r="B545" s="23"/>
      <c r="C545" s="24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x14ac:dyDescent="0.25">
      <c r="A546" s="23"/>
      <c r="B546" s="23"/>
      <c r="C546" s="24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x14ac:dyDescent="0.25">
      <c r="A547" s="23"/>
      <c r="B547" s="23"/>
      <c r="C547" s="24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x14ac:dyDescent="0.25">
      <c r="A548" s="23"/>
      <c r="B548" s="23"/>
      <c r="C548" s="24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x14ac:dyDescent="0.25">
      <c r="A549" s="23"/>
      <c r="B549" s="23"/>
      <c r="C549" s="24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x14ac:dyDescent="0.25">
      <c r="A550" s="23"/>
      <c r="B550" s="23"/>
      <c r="C550" s="24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x14ac:dyDescent="0.25">
      <c r="A551" s="23"/>
      <c r="B551" s="23"/>
      <c r="C551" s="24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x14ac:dyDescent="0.25">
      <c r="A552" s="23"/>
      <c r="B552" s="23"/>
      <c r="C552" s="24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x14ac:dyDescent="0.25">
      <c r="A553" s="23"/>
      <c r="B553" s="23"/>
      <c r="C553" s="24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x14ac:dyDescent="0.25">
      <c r="A554" s="23"/>
      <c r="B554" s="23"/>
      <c r="C554" s="24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x14ac:dyDescent="0.25">
      <c r="A555" s="23"/>
      <c r="B555" s="23"/>
      <c r="C555" s="24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x14ac:dyDescent="0.25">
      <c r="A556" s="23"/>
      <c r="B556" s="23"/>
      <c r="C556" s="24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x14ac:dyDescent="0.25">
      <c r="A557" s="23"/>
      <c r="B557" s="23"/>
      <c r="C557" s="24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x14ac:dyDescent="0.25">
      <c r="A558" s="23"/>
      <c r="B558" s="23"/>
      <c r="C558" s="24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x14ac:dyDescent="0.25">
      <c r="A559" s="23"/>
      <c r="B559" s="23"/>
      <c r="C559" s="24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x14ac:dyDescent="0.25">
      <c r="A560" s="23"/>
      <c r="B560" s="23"/>
      <c r="C560" s="24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x14ac:dyDescent="0.25">
      <c r="A561" s="23"/>
      <c r="B561" s="23"/>
      <c r="C561" s="24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x14ac:dyDescent="0.25">
      <c r="A562" s="23"/>
      <c r="B562" s="23"/>
      <c r="C562" s="24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x14ac:dyDescent="0.25">
      <c r="A563" s="23"/>
      <c r="B563" s="23"/>
      <c r="C563" s="24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x14ac:dyDescent="0.25">
      <c r="A564" s="23"/>
      <c r="B564" s="23"/>
      <c r="C564" s="24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x14ac:dyDescent="0.25">
      <c r="A565" s="23"/>
      <c r="B565" s="23"/>
      <c r="C565" s="24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x14ac:dyDescent="0.25">
      <c r="A566" s="23"/>
      <c r="B566" s="23"/>
      <c r="C566" s="24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x14ac:dyDescent="0.25">
      <c r="A567" s="23"/>
      <c r="B567" s="23"/>
      <c r="C567" s="24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x14ac:dyDescent="0.25">
      <c r="A568" s="23"/>
      <c r="B568" s="23"/>
      <c r="C568" s="24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x14ac:dyDescent="0.25">
      <c r="A569" s="23"/>
      <c r="B569" s="23"/>
      <c r="C569" s="24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x14ac:dyDescent="0.25">
      <c r="A570" s="23"/>
      <c r="B570" s="23"/>
      <c r="C570" s="24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x14ac:dyDescent="0.25">
      <c r="A571" s="23"/>
      <c r="B571" s="23"/>
      <c r="C571" s="24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x14ac:dyDescent="0.25">
      <c r="A572" s="23"/>
      <c r="B572" s="23"/>
      <c r="C572" s="24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x14ac:dyDescent="0.25">
      <c r="A573" s="23"/>
      <c r="B573" s="23"/>
      <c r="C573" s="24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x14ac:dyDescent="0.25">
      <c r="A574" s="23"/>
      <c r="B574" s="23"/>
      <c r="C574" s="24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x14ac:dyDescent="0.25">
      <c r="A575" s="23"/>
      <c r="B575" s="23"/>
      <c r="C575" s="24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x14ac:dyDescent="0.25">
      <c r="A576" s="23"/>
      <c r="B576" s="23"/>
      <c r="C576" s="24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x14ac:dyDescent="0.25">
      <c r="A577" s="23"/>
      <c r="B577" s="23"/>
      <c r="C577" s="24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x14ac:dyDescent="0.25">
      <c r="A578" s="23"/>
      <c r="B578" s="23"/>
      <c r="C578" s="24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x14ac:dyDescent="0.25">
      <c r="A579" s="23"/>
      <c r="B579" s="23"/>
      <c r="C579" s="24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x14ac:dyDescent="0.25">
      <c r="A580" s="23"/>
      <c r="B580" s="23"/>
      <c r="C580" s="24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x14ac:dyDescent="0.25">
      <c r="A581" s="23"/>
      <c r="B581" s="23"/>
      <c r="C581" s="24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x14ac:dyDescent="0.25">
      <c r="A582" s="23"/>
      <c r="B582" s="23"/>
      <c r="C582" s="24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x14ac:dyDescent="0.25">
      <c r="A583" s="23"/>
      <c r="B583" s="23"/>
      <c r="C583" s="24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x14ac:dyDescent="0.25">
      <c r="A584" s="23"/>
      <c r="B584" s="23"/>
      <c r="C584" s="24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x14ac:dyDescent="0.25">
      <c r="A585" s="23"/>
      <c r="B585" s="23"/>
      <c r="C585" s="24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x14ac:dyDescent="0.25">
      <c r="A586" s="23"/>
      <c r="B586" s="23"/>
      <c r="C586" s="24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x14ac:dyDescent="0.25">
      <c r="A587" s="23"/>
      <c r="B587" s="23"/>
      <c r="C587" s="24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x14ac:dyDescent="0.25">
      <c r="A588" s="23"/>
      <c r="B588" s="23"/>
      <c r="C588" s="24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x14ac:dyDescent="0.25">
      <c r="A589" s="23"/>
      <c r="B589" s="23"/>
      <c r="C589" s="24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x14ac:dyDescent="0.25">
      <c r="A590" s="23"/>
      <c r="B590" s="23"/>
      <c r="C590" s="24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x14ac:dyDescent="0.25">
      <c r="A591" s="23"/>
      <c r="B591" s="23"/>
      <c r="C591" s="24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x14ac:dyDescent="0.25">
      <c r="A592" s="23"/>
      <c r="B592" s="23"/>
      <c r="C592" s="24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x14ac:dyDescent="0.25">
      <c r="A593" s="23"/>
      <c r="B593" s="23"/>
      <c r="C593" s="24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x14ac:dyDescent="0.25">
      <c r="A594" s="23"/>
      <c r="B594" s="23"/>
      <c r="C594" s="24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x14ac:dyDescent="0.25">
      <c r="A595" s="23"/>
      <c r="B595" s="23"/>
      <c r="C595" s="24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x14ac:dyDescent="0.25">
      <c r="A596" s="23"/>
      <c r="B596" s="23"/>
      <c r="C596" s="24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x14ac:dyDescent="0.25">
      <c r="A597" s="23"/>
      <c r="B597" s="23"/>
      <c r="C597" s="24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x14ac:dyDescent="0.25">
      <c r="A598" s="23"/>
      <c r="B598" s="23"/>
      <c r="C598" s="24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x14ac:dyDescent="0.25">
      <c r="A599" s="23"/>
      <c r="B599" s="23"/>
      <c r="C599" s="24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x14ac:dyDescent="0.25">
      <c r="A600" s="23"/>
      <c r="B600" s="23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x14ac:dyDescent="0.25">
      <c r="A601" s="23"/>
      <c r="B601" s="23"/>
      <c r="C601" s="24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x14ac:dyDescent="0.25">
      <c r="A602" s="23"/>
      <c r="B602" s="23"/>
      <c r="C602" s="24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x14ac:dyDescent="0.25">
      <c r="A603" s="23"/>
      <c r="B603" s="23"/>
      <c r="C603" s="24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x14ac:dyDescent="0.25">
      <c r="A604" s="23"/>
      <c r="B604" s="23"/>
      <c r="C604" s="24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x14ac:dyDescent="0.25">
      <c r="A605" s="23"/>
      <c r="B605" s="23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x14ac:dyDescent="0.25">
      <c r="A606" s="23"/>
      <c r="B606" s="23"/>
      <c r="C606" s="24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x14ac:dyDescent="0.25">
      <c r="A607" s="23"/>
      <c r="B607" s="23"/>
      <c r="C607" s="24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x14ac:dyDescent="0.25">
      <c r="A608" s="23"/>
      <c r="B608" s="23"/>
      <c r="C608" s="24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x14ac:dyDescent="0.25">
      <c r="A609" s="23"/>
      <c r="B609" s="23"/>
      <c r="C609" s="24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x14ac:dyDescent="0.25">
      <c r="A610" s="23"/>
      <c r="B610" s="23"/>
      <c r="C610" s="24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x14ac:dyDescent="0.25">
      <c r="A611" s="23"/>
      <c r="B611" s="23"/>
      <c r="C611" s="24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x14ac:dyDescent="0.25">
      <c r="A612" s="23"/>
      <c r="B612" s="23"/>
      <c r="C612" s="24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x14ac:dyDescent="0.25">
      <c r="A613" s="23"/>
      <c r="B613" s="23"/>
      <c r="C613" s="24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x14ac:dyDescent="0.25">
      <c r="A614" s="23"/>
      <c r="B614" s="23"/>
      <c r="C614" s="24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x14ac:dyDescent="0.25">
      <c r="A615" s="23"/>
      <c r="B615" s="23"/>
      <c r="C615" s="24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x14ac:dyDescent="0.25">
      <c r="A616" s="23"/>
      <c r="B616" s="23"/>
      <c r="C616" s="24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x14ac:dyDescent="0.25">
      <c r="A617" s="23"/>
      <c r="B617" s="23"/>
      <c r="C617" s="24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x14ac:dyDescent="0.25">
      <c r="A618" s="23"/>
      <c r="B618" s="23"/>
      <c r="C618" s="24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x14ac:dyDescent="0.25">
      <c r="A619" s="23"/>
      <c r="B619" s="23"/>
      <c r="C619" s="24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x14ac:dyDescent="0.25">
      <c r="A620" s="23"/>
      <c r="B620" s="23"/>
      <c r="C620" s="24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x14ac:dyDescent="0.25">
      <c r="A621" s="23"/>
      <c r="B621" s="23"/>
      <c r="C621" s="24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x14ac:dyDescent="0.25">
      <c r="A622" s="23"/>
      <c r="B622" s="23"/>
      <c r="C622" s="24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x14ac:dyDescent="0.25">
      <c r="A623" s="23"/>
      <c r="B623" s="23"/>
      <c r="C623" s="24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x14ac:dyDescent="0.25">
      <c r="A624" s="23"/>
      <c r="B624" s="23"/>
      <c r="C624" s="24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x14ac:dyDescent="0.25">
      <c r="A625" s="23"/>
      <c r="B625" s="23"/>
      <c r="C625" s="24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x14ac:dyDescent="0.25">
      <c r="A626" s="23"/>
      <c r="B626" s="23"/>
      <c r="C626" s="24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x14ac:dyDescent="0.25">
      <c r="A627" s="23"/>
      <c r="B627" s="23"/>
      <c r="C627" s="24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x14ac:dyDescent="0.25">
      <c r="A628" s="23"/>
      <c r="B628" s="23"/>
      <c r="C628" s="24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x14ac:dyDescent="0.25">
      <c r="A629" s="23"/>
      <c r="B629" s="23"/>
      <c r="C629" s="24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x14ac:dyDescent="0.25">
      <c r="A630" s="23"/>
      <c r="B630" s="23"/>
      <c r="C630" s="24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x14ac:dyDescent="0.25">
      <c r="A631" s="23"/>
      <c r="B631" s="23"/>
      <c r="C631" s="24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x14ac:dyDescent="0.25">
      <c r="A632" s="23"/>
      <c r="B632" s="23"/>
      <c r="C632" s="24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x14ac:dyDescent="0.25">
      <c r="A633" s="23"/>
      <c r="B633" s="23"/>
      <c r="C633" s="24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x14ac:dyDescent="0.25">
      <c r="A634" s="23"/>
      <c r="B634" s="23"/>
      <c r="C634" s="24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x14ac:dyDescent="0.25">
      <c r="A635" s="23"/>
      <c r="B635" s="23"/>
      <c r="C635" s="24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x14ac:dyDescent="0.25">
      <c r="A636" s="23"/>
      <c r="B636" s="23"/>
      <c r="C636" s="24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x14ac:dyDescent="0.25">
      <c r="A637" s="23"/>
      <c r="B637" s="23"/>
      <c r="C637" s="24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x14ac:dyDescent="0.25">
      <c r="A638" s="23"/>
      <c r="B638" s="23"/>
      <c r="C638" s="24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x14ac:dyDescent="0.25">
      <c r="A639" s="23"/>
      <c r="B639" s="23"/>
      <c r="C639" s="24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x14ac:dyDescent="0.25">
      <c r="A640" s="23"/>
      <c r="B640" s="23"/>
      <c r="C640" s="24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x14ac:dyDescent="0.25">
      <c r="A641" s="23"/>
      <c r="B641" s="23"/>
      <c r="C641" s="24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x14ac:dyDescent="0.25">
      <c r="A642" s="23"/>
      <c r="B642" s="23"/>
      <c r="C642" s="24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x14ac:dyDescent="0.25">
      <c r="A643" s="23"/>
      <c r="B643" s="23"/>
      <c r="C643" s="24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x14ac:dyDescent="0.25">
      <c r="A644" s="23"/>
      <c r="B644" s="23"/>
      <c r="C644" s="24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x14ac:dyDescent="0.25">
      <c r="A645" s="23"/>
      <c r="B645" s="23"/>
      <c r="C645" s="24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x14ac:dyDescent="0.25">
      <c r="A646" s="23"/>
      <c r="B646" s="23"/>
      <c r="C646" s="24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x14ac:dyDescent="0.25">
      <c r="A647" s="23"/>
      <c r="B647" s="23"/>
      <c r="C647" s="24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x14ac:dyDescent="0.25">
      <c r="A648" s="23"/>
      <c r="B648" s="23"/>
      <c r="C648" s="24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x14ac:dyDescent="0.25">
      <c r="A649" s="23"/>
      <c r="B649" s="23"/>
      <c r="C649" s="24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x14ac:dyDescent="0.25">
      <c r="A650" s="23"/>
      <c r="B650" s="23"/>
      <c r="C650" s="24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x14ac:dyDescent="0.25">
      <c r="A651" s="23"/>
      <c r="B651" s="23"/>
      <c r="C651" s="24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x14ac:dyDescent="0.25">
      <c r="A652" s="23"/>
      <c r="B652" s="23"/>
      <c r="C652" s="24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x14ac:dyDescent="0.25">
      <c r="A653" s="23"/>
      <c r="B653" s="23"/>
      <c r="C653" s="24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x14ac:dyDescent="0.25">
      <c r="A654" s="23"/>
      <c r="B654" s="23"/>
      <c r="C654" s="24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x14ac:dyDescent="0.25">
      <c r="A655" s="23"/>
      <c r="B655" s="23"/>
      <c r="C655" s="24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x14ac:dyDescent="0.25">
      <c r="A656" s="23"/>
      <c r="B656" s="23"/>
      <c r="C656" s="24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x14ac:dyDescent="0.25">
      <c r="A657" s="23"/>
      <c r="B657" s="23"/>
      <c r="C657" s="24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x14ac:dyDescent="0.25">
      <c r="A658" s="23"/>
      <c r="B658" s="23"/>
      <c r="C658" s="24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x14ac:dyDescent="0.25">
      <c r="A659" s="23"/>
      <c r="B659" s="23"/>
      <c r="C659" s="24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x14ac:dyDescent="0.25">
      <c r="A660" s="23"/>
      <c r="B660" s="23"/>
      <c r="C660" s="24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x14ac:dyDescent="0.25">
      <c r="A661" s="23"/>
      <c r="B661" s="23"/>
      <c r="C661" s="24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x14ac:dyDescent="0.25">
      <c r="A662" s="23"/>
      <c r="B662" s="23"/>
      <c r="C662" s="24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x14ac:dyDescent="0.25">
      <c r="A663" s="23"/>
      <c r="B663" s="23"/>
      <c r="C663" s="24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x14ac:dyDescent="0.25">
      <c r="A664" s="23"/>
      <c r="B664" s="23"/>
      <c r="C664" s="24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x14ac:dyDescent="0.25">
      <c r="A665" s="23"/>
      <c r="B665" s="23"/>
      <c r="C665" s="24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x14ac:dyDescent="0.25">
      <c r="A666" s="23"/>
      <c r="B666" s="23"/>
      <c r="C666" s="24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x14ac:dyDescent="0.25">
      <c r="A667" s="23"/>
      <c r="B667" s="23"/>
      <c r="C667" s="24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x14ac:dyDescent="0.25">
      <c r="A668" s="23"/>
      <c r="B668" s="23"/>
      <c r="C668" s="24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x14ac:dyDescent="0.25">
      <c r="A669" s="23"/>
      <c r="B669" s="23"/>
      <c r="C669" s="24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x14ac:dyDescent="0.25">
      <c r="A670" s="23"/>
      <c r="B670" s="23"/>
      <c r="C670" s="24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x14ac:dyDescent="0.25">
      <c r="A671" s="23"/>
      <c r="B671" s="23"/>
      <c r="C671" s="24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x14ac:dyDescent="0.25">
      <c r="A672" s="23"/>
      <c r="B672" s="23"/>
      <c r="C672" s="24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x14ac:dyDescent="0.25">
      <c r="A673" s="23"/>
      <c r="B673" s="23"/>
      <c r="C673" s="24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x14ac:dyDescent="0.25">
      <c r="A674" s="23"/>
      <c r="B674" s="23"/>
      <c r="C674" s="24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x14ac:dyDescent="0.25">
      <c r="A675" s="23"/>
      <c r="B675" s="23"/>
      <c r="C675" s="24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x14ac:dyDescent="0.25">
      <c r="A676" s="23"/>
      <c r="B676" s="23"/>
      <c r="C676" s="24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x14ac:dyDescent="0.25">
      <c r="A677" s="23"/>
      <c r="B677" s="23"/>
      <c r="C677" s="24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x14ac:dyDescent="0.25">
      <c r="A678" s="23"/>
      <c r="B678" s="23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x14ac:dyDescent="0.25">
      <c r="A679" s="23"/>
      <c r="B679" s="23"/>
      <c r="C679" s="24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x14ac:dyDescent="0.25">
      <c r="A680" s="23"/>
      <c r="B680" s="23"/>
      <c r="C680" s="24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x14ac:dyDescent="0.25">
      <c r="A681" s="23"/>
      <c r="B681" s="23"/>
      <c r="C681" s="24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x14ac:dyDescent="0.25">
      <c r="A682" s="23"/>
      <c r="B682" s="23"/>
      <c r="C682" s="24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x14ac:dyDescent="0.25">
      <c r="A683" s="23"/>
      <c r="B683" s="23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x14ac:dyDescent="0.25">
      <c r="A684" s="23"/>
      <c r="B684" s="23"/>
      <c r="C684" s="24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x14ac:dyDescent="0.25">
      <c r="A685" s="23"/>
      <c r="B685" s="23"/>
      <c r="C685" s="24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x14ac:dyDescent="0.25">
      <c r="A686" s="23"/>
      <c r="B686" s="23"/>
      <c r="C686" s="24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x14ac:dyDescent="0.25">
      <c r="A687" s="23"/>
      <c r="B687" s="23"/>
      <c r="C687" s="24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x14ac:dyDescent="0.25">
      <c r="A688" s="23"/>
      <c r="B688" s="23"/>
      <c r="C688" s="24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x14ac:dyDescent="0.25">
      <c r="A689" s="23"/>
      <c r="B689" s="23"/>
      <c r="C689" s="24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x14ac:dyDescent="0.25">
      <c r="A690" s="23"/>
      <c r="B690" s="23"/>
      <c r="C690" s="24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x14ac:dyDescent="0.25">
      <c r="A691" s="23"/>
      <c r="B691" s="23"/>
      <c r="C691" s="24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x14ac:dyDescent="0.25">
      <c r="A692" s="23"/>
      <c r="B692" s="23"/>
      <c r="C692" s="24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x14ac:dyDescent="0.25">
      <c r="A693" s="23"/>
      <c r="B693" s="23"/>
      <c r="C693" s="24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x14ac:dyDescent="0.25">
      <c r="A694" s="23"/>
      <c r="B694" s="23"/>
      <c r="C694" s="24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x14ac:dyDescent="0.25">
      <c r="A695" s="23"/>
      <c r="B695" s="23"/>
      <c r="C695" s="24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x14ac:dyDescent="0.25">
      <c r="A696" s="23"/>
      <c r="B696" s="23"/>
      <c r="C696" s="24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x14ac:dyDescent="0.25">
      <c r="A697" s="23"/>
      <c r="B697" s="23"/>
      <c r="C697" s="24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x14ac:dyDescent="0.25">
      <c r="A698" s="23"/>
      <c r="B698" s="23"/>
      <c r="C698" s="24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x14ac:dyDescent="0.25">
      <c r="A699" s="23"/>
      <c r="B699" s="23"/>
      <c r="C699" s="24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x14ac:dyDescent="0.25">
      <c r="A700" s="23"/>
      <c r="B700" s="23"/>
      <c r="C700" s="24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x14ac:dyDescent="0.25">
      <c r="A701" s="23"/>
      <c r="B701" s="23"/>
      <c r="C701" s="24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x14ac:dyDescent="0.25">
      <c r="A702" s="23"/>
      <c r="B702" s="23"/>
      <c r="C702" s="24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x14ac:dyDescent="0.25">
      <c r="A703" s="23"/>
      <c r="B703" s="23"/>
      <c r="C703" s="24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x14ac:dyDescent="0.25">
      <c r="A704" s="23"/>
      <c r="B704" s="23"/>
      <c r="C704" s="24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x14ac:dyDescent="0.25">
      <c r="A705" s="23"/>
      <c r="B705" s="23"/>
      <c r="C705" s="24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x14ac:dyDescent="0.25">
      <c r="A706" s="23"/>
      <c r="B706" s="23"/>
      <c r="C706" s="24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x14ac:dyDescent="0.25">
      <c r="A707" s="23"/>
      <c r="B707" s="23"/>
      <c r="C707" s="24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x14ac:dyDescent="0.25">
      <c r="A708" s="23"/>
      <c r="B708" s="23"/>
      <c r="C708" s="24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x14ac:dyDescent="0.25">
      <c r="A709" s="23"/>
      <c r="B709" s="23"/>
      <c r="C709" s="24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x14ac:dyDescent="0.25">
      <c r="A710" s="23"/>
      <c r="B710" s="23"/>
      <c r="C710" s="24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x14ac:dyDescent="0.25">
      <c r="A711" s="23"/>
      <c r="B711" s="23"/>
      <c r="C711" s="24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x14ac:dyDescent="0.25">
      <c r="A712" s="23"/>
      <c r="B712" s="23"/>
      <c r="C712" s="24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x14ac:dyDescent="0.25">
      <c r="A713" s="23"/>
      <c r="B713" s="23"/>
      <c r="C713" s="24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x14ac:dyDescent="0.25">
      <c r="A714" s="23"/>
      <c r="B714" s="23"/>
      <c r="C714" s="24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x14ac:dyDescent="0.25">
      <c r="A715" s="23"/>
      <c r="B715" s="23"/>
      <c r="C715" s="24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x14ac:dyDescent="0.25">
      <c r="A716" s="23"/>
      <c r="B716" s="23"/>
      <c r="C716" s="24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x14ac:dyDescent="0.25">
      <c r="A717" s="23"/>
      <c r="B717" s="23"/>
      <c r="C717" s="24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x14ac:dyDescent="0.25">
      <c r="A718" s="23"/>
      <c r="B718" s="23"/>
      <c r="C718" s="24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x14ac:dyDescent="0.25">
      <c r="A719" s="23"/>
      <c r="B719" s="23"/>
      <c r="C719" s="24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x14ac:dyDescent="0.25">
      <c r="A720" s="23"/>
      <c r="B720" s="23"/>
      <c r="C720" s="24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x14ac:dyDescent="0.25">
      <c r="A721" s="23"/>
      <c r="B721" s="23"/>
      <c r="C721" s="24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x14ac:dyDescent="0.25">
      <c r="A722" s="23"/>
      <c r="B722" s="23"/>
      <c r="C722" s="24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x14ac:dyDescent="0.25">
      <c r="A723" s="23"/>
      <c r="B723" s="23"/>
      <c r="C723" s="24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x14ac:dyDescent="0.25">
      <c r="A724" s="23"/>
      <c r="B724" s="23"/>
      <c r="C724" s="24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x14ac:dyDescent="0.25">
      <c r="A725" s="23"/>
      <c r="B725" s="23"/>
      <c r="C725" s="24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x14ac:dyDescent="0.25">
      <c r="A726" s="23"/>
      <c r="B726" s="23"/>
      <c r="C726" s="24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x14ac:dyDescent="0.25">
      <c r="A727" s="23"/>
      <c r="B727" s="23"/>
      <c r="C727" s="24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x14ac:dyDescent="0.25">
      <c r="A728" s="23"/>
      <c r="B728" s="23"/>
      <c r="C728" s="24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x14ac:dyDescent="0.25">
      <c r="A729" s="23"/>
      <c r="B729" s="23"/>
      <c r="C729" s="24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x14ac:dyDescent="0.25">
      <c r="A730" s="23"/>
      <c r="B730" s="23"/>
      <c r="C730" s="24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x14ac:dyDescent="0.25">
      <c r="A731" s="23"/>
      <c r="B731" s="23"/>
      <c r="C731" s="24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x14ac:dyDescent="0.25">
      <c r="A732" s="23"/>
      <c r="B732" s="23"/>
      <c r="C732" s="24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x14ac:dyDescent="0.25">
      <c r="A733" s="23"/>
      <c r="B733" s="23"/>
      <c r="C733" s="24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x14ac:dyDescent="0.25">
      <c r="A734" s="23"/>
      <c r="B734" s="23"/>
      <c r="C734" s="24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x14ac:dyDescent="0.25">
      <c r="A735" s="23"/>
      <c r="B735" s="23"/>
      <c r="C735" s="24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x14ac:dyDescent="0.25">
      <c r="A736" s="23"/>
      <c r="B736" s="23"/>
      <c r="C736" s="24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x14ac:dyDescent="0.25">
      <c r="A737" s="23"/>
      <c r="B737" s="23"/>
      <c r="C737" s="24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x14ac:dyDescent="0.25">
      <c r="A738" s="23"/>
      <c r="B738" s="23"/>
      <c r="C738" s="24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x14ac:dyDescent="0.25">
      <c r="A739" s="23"/>
      <c r="B739" s="23"/>
      <c r="C739" s="24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x14ac:dyDescent="0.25">
      <c r="A740" s="23"/>
      <c r="B740" s="23"/>
      <c r="C740" s="24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x14ac:dyDescent="0.25">
      <c r="A741" s="23"/>
      <c r="B741" s="23"/>
      <c r="C741" s="24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x14ac:dyDescent="0.25">
      <c r="A742" s="23"/>
      <c r="B742" s="23"/>
      <c r="C742" s="24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x14ac:dyDescent="0.25">
      <c r="A743" s="23"/>
      <c r="B743" s="23"/>
      <c r="C743" s="24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x14ac:dyDescent="0.25">
      <c r="A744" s="23"/>
      <c r="B744" s="23"/>
      <c r="C744" s="24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x14ac:dyDescent="0.25">
      <c r="A745" s="23"/>
      <c r="B745" s="23"/>
      <c r="C745" s="24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x14ac:dyDescent="0.25">
      <c r="A746" s="23"/>
      <c r="B746" s="23"/>
      <c r="C746" s="24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x14ac:dyDescent="0.25">
      <c r="A747" s="23"/>
      <c r="B747" s="23"/>
      <c r="C747" s="24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x14ac:dyDescent="0.25">
      <c r="A748" s="23"/>
      <c r="B748" s="23"/>
      <c r="C748" s="24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x14ac:dyDescent="0.25">
      <c r="A749" s="23"/>
      <c r="B749" s="23"/>
      <c r="C749" s="24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x14ac:dyDescent="0.25">
      <c r="A750" s="23"/>
      <c r="B750" s="23"/>
      <c r="C750" s="24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x14ac:dyDescent="0.25">
      <c r="A751" s="23"/>
      <c r="B751" s="23"/>
      <c r="C751" s="24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x14ac:dyDescent="0.25">
      <c r="A752" s="23"/>
      <c r="B752" s="23"/>
      <c r="C752" s="24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x14ac:dyDescent="0.25">
      <c r="A753" s="23"/>
      <c r="B753" s="23"/>
      <c r="C753" s="24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x14ac:dyDescent="0.25">
      <c r="A754" s="23"/>
      <c r="B754" s="23"/>
      <c r="C754" s="24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x14ac:dyDescent="0.25">
      <c r="A755" s="23"/>
      <c r="B755" s="23"/>
      <c r="C755" s="24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x14ac:dyDescent="0.25">
      <c r="A756" s="23"/>
      <c r="B756" s="23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x14ac:dyDescent="0.25">
      <c r="A757" s="23"/>
      <c r="B757" s="23"/>
      <c r="C757" s="24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x14ac:dyDescent="0.25">
      <c r="A758" s="23"/>
      <c r="B758" s="23"/>
      <c r="C758" s="24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x14ac:dyDescent="0.25">
      <c r="A759" s="23"/>
      <c r="B759" s="23"/>
      <c r="C759" s="24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x14ac:dyDescent="0.25">
      <c r="A760" s="23"/>
      <c r="B760" s="23"/>
      <c r="C760" s="24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x14ac:dyDescent="0.25">
      <c r="A761" s="23"/>
      <c r="B761" s="23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x14ac:dyDescent="0.25">
      <c r="A762" s="23"/>
      <c r="B762" s="23"/>
      <c r="C762" s="24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x14ac:dyDescent="0.25">
      <c r="A763" s="23"/>
      <c r="B763" s="23"/>
      <c r="C763" s="24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x14ac:dyDescent="0.25">
      <c r="A764" s="23"/>
      <c r="B764" s="23"/>
      <c r="C764" s="24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x14ac:dyDescent="0.25">
      <c r="A765" s="23"/>
      <c r="B765" s="23"/>
      <c r="C765" s="24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x14ac:dyDescent="0.25">
      <c r="A766" s="23"/>
      <c r="B766" s="23"/>
      <c r="C766" s="24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x14ac:dyDescent="0.25">
      <c r="A767" s="23"/>
      <c r="B767" s="23"/>
      <c r="C767" s="24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x14ac:dyDescent="0.25">
      <c r="A768" s="23"/>
      <c r="B768" s="23"/>
      <c r="C768" s="24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x14ac:dyDescent="0.25">
      <c r="A769" s="23"/>
      <c r="B769" s="23"/>
      <c r="C769" s="24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x14ac:dyDescent="0.25">
      <c r="A770" s="23"/>
      <c r="B770" s="23"/>
      <c r="C770" s="24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x14ac:dyDescent="0.25">
      <c r="A771" s="23"/>
      <c r="B771" s="23"/>
      <c r="C771" s="24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x14ac:dyDescent="0.25">
      <c r="A772" s="23"/>
      <c r="B772" s="23"/>
      <c r="C772" s="24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x14ac:dyDescent="0.25">
      <c r="A773" s="23"/>
      <c r="B773" s="23"/>
      <c r="C773" s="24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x14ac:dyDescent="0.25">
      <c r="A774" s="23"/>
      <c r="B774" s="23"/>
      <c r="C774" s="24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x14ac:dyDescent="0.25">
      <c r="A775" s="23"/>
      <c r="B775" s="23"/>
      <c r="C775" s="24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x14ac:dyDescent="0.25">
      <c r="A776" s="23"/>
      <c r="B776" s="23"/>
      <c r="C776" s="24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x14ac:dyDescent="0.25">
      <c r="A777" s="23"/>
      <c r="B777" s="23"/>
      <c r="C777" s="24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x14ac:dyDescent="0.25">
      <c r="A778" s="23"/>
      <c r="B778" s="23"/>
      <c r="C778" s="24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x14ac:dyDescent="0.25">
      <c r="A779" s="23"/>
      <c r="B779" s="23"/>
      <c r="C779" s="24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x14ac:dyDescent="0.25">
      <c r="A780" s="23"/>
      <c r="B780" s="23"/>
      <c r="C780" s="24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x14ac:dyDescent="0.25">
      <c r="A781" s="23"/>
      <c r="B781" s="23"/>
      <c r="C781" s="24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x14ac:dyDescent="0.25">
      <c r="A782" s="23"/>
      <c r="B782" s="23"/>
      <c r="C782" s="24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x14ac:dyDescent="0.25">
      <c r="A783" s="23"/>
      <c r="B783" s="23"/>
      <c r="C783" s="24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x14ac:dyDescent="0.25">
      <c r="A784" s="23"/>
      <c r="B784" s="23"/>
      <c r="C784" s="24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x14ac:dyDescent="0.25">
      <c r="A785" s="23"/>
      <c r="B785" s="23"/>
      <c r="C785" s="24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x14ac:dyDescent="0.25">
      <c r="A786" s="23"/>
      <c r="B786" s="23"/>
      <c r="C786" s="24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x14ac:dyDescent="0.25">
      <c r="A787" s="23"/>
      <c r="B787" s="23"/>
      <c r="C787" s="24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x14ac:dyDescent="0.25">
      <c r="A788" s="23"/>
      <c r="B788" s="23"/>
      <c r="C788" s="24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x14ac:dyDescent="0.25">
      <c r="A789" s="23"/>
      <c r="B789" s="23"/>
      <c r="C789" s="24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x14ac:dyDescent="0.25">
      <c r="A790" s="23"/>
      <c r="B790" s="23"/>
      <c r="C790" s="24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x14ac:dyDescent="0.25">
      <c r="A791" s="23"/>
      <c r="B791" s="23"/>
      <c r="C791" s="24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x14ac:dyDescent="0.25">
      <c r="A792" s="23"/>
      <c r="B792" s="23"/>
      <c r="C792" s="24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x14ac:dyDescent="0.25">
      <c r="A793" s="23"/>
      <c r="B793" s="23"/>
      <c r="C793" s="24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x14ac:dyDescent="0.25">
      <c r="A794" s="23"/>
      <c r="B794" s="23"/>
      <c r="C794" s="24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x14ac:dyDescent="0.25">
      <c r="A795" s="23"/>
      <c r="B795" s="23"/>
      <c r="C795" s="24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x14ac:dyDescent="0.25">
      <c r="A796" s="23"/>
      <c r="B796" s="23"/>
      <c r="C796" s="24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x14ac:dyDescent="0.25">
      <c r="A797" s="23"/>
      <c r="B797" s="23"/>
      <c r="C797" s="24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x14ac:dyDescent="0.25">
      <c r="A798" s="23"/>
      <c r="B798" s="23"/>
      <c r="C798" s="24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x14ac:dyDescent="0.25">
      <c r="A799" s="23"/>
      <c r="B799" s="23"/>
      <c r="C799" s="24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x14ac:dyDescent="0.25">
      <c r="A800" s="23"/>
      <c r="B800" s="23"/>
      <c r="C800" s="24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x14ac:dyDescent="0.25">
      <c r="A801" s="23"/>
      <c r="B801" s="23"/>
      <c r="C801" s="24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x14ac:dyDescent="0.25">
      <c r="A802" s="23"/>
      <c r="B802" s="23"/>
      <c r="C802" s="24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x14ac:dyDescent="0.25">
      <c r="A803" s="23"/>
      <c r="B803" s="23"/>
      <c r="C803" s="24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x14ac:dyDescent="0.25">
      <c r="A804" s="23"/>
      <c r="B804" s="23"/>
      <c r="C804" s="24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x14ac:dyDescent="0.25">
      <c r="A805" s="23"/>
      <c r="B805" s="23"/>
      <c r="C805" s="24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x14ac:dyDescent="0.25">
      <c r="A806" s="23"/>
      <c r="B806" s="23"/>
      <c r="C806" s="24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x14ac:dyDescent="0.25">
      <c r="A807" s="23"/>
      <c r="B807" s="23"/>
      <c r="C807" s="24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x14ac:dyDescent="0.25">
      <c r="A808" s="23"/>
      <c r="B808" s="23"/>
      <c r="C808" s="24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x14ac:dyDescent="0.25">
      <c r="A809" s="23"/>
      <c r="B809" s="23"/>
      <c r="C809" s="24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x14ac:dyDescent="0.25">
      <c r="A810" s="23"/>
      <c r="B810" s="23"/>
      <c r="C810" s="24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x14ac:dyDescent="0.25">
      <c r="A811" s="23"/>
      <c r="B811" s="23"/>
      <c r="C811" s="24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x14ac:dyDescent="0.25">
      <c r="A812" s="23"/>
      <c r="B812" s="23"/>
      <c r="C812" s="24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x14ac:dyDescent="0.25">
      <c r="A813" s="23"/>
      <c r="B813" s="23"/>
      <c r="C813" s="24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x14ac:dyDescent="0.25">
      <c r="A814" s="23"/>
      <c r="B814" s="23"/>
      <c r="C814" s="24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x14ac:dyDescent="0.25">
      <c r="A815" s="23"/>
      <c r="B815" s="23"/>
      <c r="C815" s="24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x14ac:dyDescent="0.25">
      <c r="A816" s="23"/>
      <c r="B816" s="23"/>
      <c r="C816" s="24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x14ac:dyDescent="0.25">
      <c r="A817" s="23"/>
      <c r="B817" s="23"/>
      <c r="C817" s="24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x14ac:dyDescent="0.25">
      <c r="A818" s="23"/>
      <c r="B818" s="23"/>
      <c r="C818" s="24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x14ac:dyDescent="0.25">
      <c r="A819" s="23"/>
      <c r="B819" s="23"/>
      <c r="C819" s="24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x14ac:dyDescent="0.25">
      <c r="A820" s="23"/>
      <c r="B820" s="23"/>
      <c r="C820" s="24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x14ac:dyDescent="0.25">
      <c r="A821" s="23"/>
      <c r="B821" s="23"/>
      <c r="C821" s="24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x14ac:dyDescent="0.25">
      <c r="A822" s="23"/>
      <c r="B822" s="23"/>
      <c r="C822" s="24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x14ac:dyDescent="0.25">
      <c r="A823" s="23"/>
      <c r="B823" s="23"/>
      <c r="C823" s="24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x14ac:dyDescent="0.25">
      <c r="A824" s="23"/>
      <c r="B824" s="23"/>
      <c r="C824" s="24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x14ac:dyDescent="0.25">
      <c r="A825" s="23"/>
      <c r="B825" s="23"/>
      <c r="C825" s="24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x14ac:dyDescent="0.25">
      <c r="A826" s="23"/>
      <c r="B826" s="23"/>
      <c r="C826" s="24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x14ac:dyDescent="0.25">
      <c r="A827" s="23"/>
      <c r="B827" s="23"/>
      <c r="C827" s="24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x14ac:dyDescent="0.25">
      <c r="A828" s="23"/>
      <c r="B828" s="23"/>
      <c r="C828" s="24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x14ac:dyDescent="0.25">
      <c r="A829" s="23"/>
      <c r="B829" s="23"/>
      <c r="C829" s="24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x14ac:dyDescent="0.25">
      <c r="A830" s="23"/>
      <c r="B830" s="23"/>
      <c r="C830" s="24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x14ac:dyDescent="0.25">
      <c r="A831" s="23"/>
      <c r="B831" s="23"/>
      <c r="C831" s="24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x14ac:dyDescent="0.25">
      <c r="A832" s="23"/>
      <c r="B832" s="23"/>
      <c r="C832" s="24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x14ac:dyDescent="0.25">
      <c r="A833" s="23"/>
      <c r="B833" s="23"/>
      <c r="C833" s="24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x14ac:dyDescent="0.25">
      <c r="A834" s="23"/>
      <c r="B834" s="23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x14ac:dyDescent="0.25">
      <c r="A835" s="23"/>
      <c r="B835" s="23"/>
      <c r="C835" s="24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x14ac:dyDescent="0.25">
      <c r="A836" s="23"/>
      <c r="B836" s="23"/>
      <c r="C836" s="24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x14ac:dyDescent="0.25">
      <c r="A837" s="23"/>
      <c r="B837" s="23"/>
      <c r="C837" s="24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x14ac:dyDescent="0.25">
      <c r="A838" s="23"/>
      <c r="B838" s="23"/>
      <c r="C838" s="24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x14ac:dyDescent="0.25">
      <c r="A839" s="23"/>
      <c r="B839" s="23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x14ac:dyDescent="0.25">
      <c r="A840" s="23"/>
      <c r="B840" s="23"/>
      <c r="C840" s="24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x14ac:dyDescent="0.25">
      <c r="A841" s="23"/>
      <c r="B841" s="23"/>
      <c r="C841" s="24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x14ac:dyDescent="0.25">
      <c r="A842" s="23"/>
      <c r="B842" s="23"/>
      <c r="C842" s="24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x14ac:dyDescent="0.25">
      <c r="A843" s="23"/>
      <c r="B843" s="23"/>
      <c r="C843" s="24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x14ac:dyDescent="0.25">
      <c r="A844" s="23"/>
      <c r="B844" s="23"/>
      <c r="C844" s="24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x14ac:dyDescent="0.25">
      <c r="A845" s="23"/>
      <c r="B845" s="23"/>
      <c r="C845" s="24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x14ac:dyDescent="0.25">
      <c r="A846" s="23"/>
      <c r="B846" s="23"/>
      <c r="C846" s="24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x14ac:dyDescent="0.25">
      <c r="A847" s="23"/>
      <c r="B847" s="23"/>
      <c r="C847" s="24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x14ac:dyDescent="0.25">
      <c r="A848" s="23"/>
      <c r="B848" s="23"/>
      <c r="C848" s="24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x14ac:dyDescent="0.25">
      <c r="A849" s="23"/>
      <c r="B849" s="23"/>
      <c r="C849" s="24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x14ac:dyDescent="0.25">
      <c r="A850" s="23"/>
      <c r="B850" s="23"/>
      <c r="C850" s="24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x14ac:dyDescent="0.25">
      <c r="A851" s="23"/>
      <c r="B851" s="23"/>
      <c r="C851" s="24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x14ac:dyDescent="0.25">
      <c r="A852" s="23"/>
      <c r="B852" s="23"/>
      <c r="C852" s="24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x14ac:dyDescent="0.25">
      <c r="A853" s="23"/>
      <c r="B853" s="23"/>
      <c r="C853" s="24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x14ac:dyDescent="0.25">
      <c r="A854" s="23"/>
      <c r="B854" s="23"/>
      <c r="C854" s="24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x14ac:dyDescent="0.25">
      <c r="A855" s="23"/>
      <c r="B855" s="23"/>
      <c r="C855" s="24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x14ac:dyDescent="0.25">
      <c r="A856" s="23"/>
      <c r="B856" s="23"/>
      <c r="C856" s="24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x14ac:dyDescent="0.25">
      <c r="A857" s="23"/>
      <c r="B857" s="23"/>
      <c r="C857" s="24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x14ac:dyDescent="0.25">
      <c r="A858" s="23"/>
      <c r="B858" s="23"/>
      <c r="C858" s="24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x14ac:dyDescent="0.25">
      <c r="A859" s="23"/>
      <c r="B859" s="23"/>
      <c r="C859" s="24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x14ac:dyDescent="0.25">
      <c r="A860" s="23"/>
      <c r="B860" s="23"/>
      <c r="C860" s="24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x14ac:dyDescent="0.25">
      <c r="A861" s="23"/>
      <c r="B861" s="23"/>
      <c r="C861" s="24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x14ac:dyDescent="0.25">
      <c r="A862" s="23"/>
      <c r="B862" s="23"/>
      <c r="C862" s="24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x14ac:dyDescent="0.25">
      <c r="A863" s="23"/>
      <c r="B863" s="23"/>
      <c r="C863" s="24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x14ac:dyDescent="0.25">
      <c r="A864" s="23"/>
      <c r="B864" s="23"/>
      <c r="C864" s="24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x14ac:dyDescent="0.25">
      <c r="A865" s="23"/>
      <c r="B865" s="23"/>
      <c r="C865" s="24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x14ac:dyDescent="0.25">
      <c r="A866" s="23"/>
      <c r="B866" s="23"/>
      <c r="C866" s="24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x14ac:dyDescent="0.25">
      <c r="A867" s="23"/>
      <c r="B867" s="23"/>
      <c r="C867" s="24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x14ac:dyDescent="0.25">
      <c r="A868" s="23"/>
      <c r="B868" s="23"/>
      <c r="C868" s="24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x14ac:dyDescent="0.25">
      <c r="A869" s="23"/>
      <c r="B869" s="23"/>
      <c r="C869" s="24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x14ac:dyDescent="0.25">
      <c r="A870" s="23"/>
      <c r="B870" s="23"/>
      <c r="C870" s="24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x14ac:dyDescent="0.25">
      <c r="A871" s="23"/>
      <c r="B871" s="23"/>
      <c r="C871" s="24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x14ac:dyDescent="0.25">
      <c r="A872" s="23"/>
      <c r="B872" s="23"/>
      <c r="C872" s="24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x14ac:dyDescent="0.25">
      <c r="A873" s="23"/>
      <c r="B873" s="23"/>
      <c r="C873" s="24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x14ac:dyDescent="0.25">
      <c r="A874" s="23"/>
      <c r="B874" s="23"/>
      <c r="C874" s="24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x14ac:dyDescent="0.25">
      <c r="A875" s="23"/>
      <c r="B875" s="23"/>
      <c r="C875" s="24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x14ac:dyDescent="0.25">
      <c r="A876" s="23"/>
      <c r="B876" s="23"/>
      <c r="C876" s="24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x14ac:dyDescent="0.25">
      <c r="A877" s="23"/>
      <c r="B877" s="23"/>
      <c r="C877" s="24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x14ac:dyDescent="0.25">
      <c r="A878" s="23"/>
      <c r="B878" s="23"/>
      <c r="C878" s="24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x14ac:dyDescent="0.25">
      <c r="A879" s="23"/>
      <c r="B879" s="23"/>
      <c r="C879" s="24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x14ac:dyDescent="0.25">
      <c r="A880" s="23"/>
      <c r="B880" s="23"/>
      <c r="C880" s="24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x14ac:dyDescent="0.25">
      <c r="A881" s="23"/>
      <c r="B881" s="23"/>
      <c r="C881" s="24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x14ac:dyDescent="0.25">
      <c r="A882" s="23"/>
      <c r="B882" s="23"/>
      <c r="C882" s="24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x14ac:dyDescent="0.25">
      <c r="A883" s="23"/>
      <c r="B883" s="23"/>
      <c r="C883" s="24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x14ac:dyDescent="0.25">
      <c r="A884" s="23"/>
      <c r="B884" s="23"/>
      <c r="C884" s="24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x14ac:dyDescent="0.25">
      <c r="A885" s="23"/>
      <c r="B885" s="23"/>
      <c r="C885" s="24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x14ac:dyDescent="0.25">
      <c r="A886" s="23"/>
      <c r="B886" s="23"/>
      <c r="C886" s="24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x14ac:dyDescent="0.25">
      <c r="A887" s="23"/>
      <c r="B887" s="23"/>
      <c r="C887" s="24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x14ac:dyDescent="0.25">
      <c r="A888" s="23"/>
      <c r="B888" s="23"/>
      <c r="C888" s="24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x14ac:dyDescent="0.25">
      <c r="A889" s="23"/>
      <c r="B889" s="23"/>
      <c r="C889" s="24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x14ac:dyDescent="0.25">
      <c r="A890" s="23"/>
      <c r="B890" s="23"/>
      <c r="C890" s="24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x14ac:dyDescent="0.25">
      <c r="A891" s="23"/>
      <c r="B891" s="23"/>
      <c r="C891" s="24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x14ac:dyDescent="0.25">
      <c r="A892" s="23"/>
      <c r="B892" s="23"/>
      <c r="C892" s="24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x14ac:dyDescent="0.25">
      <c r="A893" s="23"/>
      <c r="B893" s="23"/>
      <c r="C893" s="24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x14ac:dyDescent="0.25">
      <c r="A894" s="23"/>
      <c r="B894" s="23"/>
      <c r="C894" s="24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x14ac:dyDescent="0.25">
      <c r="A895" s="23"/>
      <c r="B895" s="23"/>
      <c r="C895" s="24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x14ac:dyDescent="0.25">
      <c r="A896" s="23"/>
      <c r="B896" s="23"/>
      <c r="C896" s="24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x14ac:dyDescent="0.25">
      <c r="A897" s="23"/>
      <c r="B897" s="23"/>
      <c r="C897" s="24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x14ac:dyDescent="0.25">
      <c r="A898" s="23"/>
      <c r="B898" s="23"/>
      <c r="C898" s="24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x14ac:dyDescent="0.25">
      <c r="A899" s="23"/>
      <c r="B899" s="23"/>
      <c r="C899" s="24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x14ac:dyDescent="0.25">
      <c r="A900" s="23"/>
      <c r="B900" s="23"/>
      <c r="C900" s="24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x14ac:dyDescent="0.25">
      <c r="A901" s="23"/>
      <c r="B901" s="23"/>
      <c r="C901" s="24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x14ac:dyDescent="0.25">
      <c r="A902" s="23"/>
      <c r="B902" s="23"/>
      <c r="C902" s="24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x14ac:dyDescent="0.25">
      <c r="A903" s="23"/>
      <c r="B903" s="23"/>
      <c r="C903" s="24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x14ac:dyDescent="0.25">
      <c r="A904" s="23"/>
      <c r="B904" s="23"/>
      <c r="C904" s="24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x14ac:dyDescent="0.25">
      <c r="A905" s="23"/>
      <c r="B905" s="23"/>
      <c r="C905" s="24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x14ac:dyDescent="0.25">
      <c r="A906" s="23"/>
      <c r="B906" s="23"/>
      <c r="C906" s="24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x14ac:dyDescent="0.25">
      <c r="A907" s="23"/>
      <c r="B907" s="23"/>
      <c r="C907" s="24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x14ac:dyDescent="0.25">
      <c r="A908" s="23"/>
      <c r="B908" s="23"/>
      <c r="C908" s="24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x14ac:dyDescent="0.25">
      <c r="A909" s="23"/>
      <c r="B909" s="23"/>
      <c r="C909" s="24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x14ac:dyDescent="0.25">
      <c r="A910" s="23"/>
      <c r="B910" s="23"/>
      <c r="C910" s="24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x14ac:dyDescent="0.25">
      <c r="A911" s="23"/>
      <c r="B911" s="23"/>
      <c r="C911" s="24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x14ac:dyDescent="0.25">
      <c r="A912" s="23"/>
      <c r="B912" s="23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x14ac:dyDescent="0.25">
      <c r="A913" s="23"/>
      <c r="B913" s="23"/>
      <c r="C913" s="24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x14ac:dyDescent="0.25">
      <c r="A914" s="23"/>
      <c r="B914" s="23"/>
      <c r="C914" s="24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x14ac:dyDescent="0.25">
      <c r="A915" s="23"/>
      <c r="B915" s="23"/>
      <c r="C915" s="24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x14ac:dyDescent="0.25">
      <c r="A916" s="23"/>
      <c r="B916" s="23"/>
      <c r="C916" s="24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x14ac:dyDescent="0.25">
      <c r="A917" s="23"/>
      <c r="B917" s="23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x14ac:dyDescent="0.25">
      <c r="A918" s="23"/>
      <c r="B918" s="23"/>
      <c r="C918" s="24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x14ac:dyDescent="0.25">
      <c r="A919" s="23"/>
      <c r="B919" s="23"/>
      <c r="C919" s="24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x14ac:dyDescent="0.25">
      <c r="A920" s="23"/>
      <c r="B920" s="23"/>
      <c r="C920" s="24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x14ac:dyDescent="0.25">
      <c r="A921" s="23"/>
      <c r="B921" s="23"/>
      <c r="C921" s="24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x14ac:dyDescent="0.25">
      <c r="A922" s="23"/>
      <c r="B922" s="23"/>
      <c r="C922" s="24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x14ac:dyDescent="0.25">
      <c r="A923" s="23"/>
      <c r="B923" s="23"/>
      <c r="C923" s="24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x14ac:dyDescent="0.25">
      <c r="A924" s="23"/>
      <c r="B924" s="23"/>
      <c r="C924" s="24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x14ac:dyDescent="0.25">
      <c r="A925" s="23"/>
      <c r="B925" s="23"/>
      <c r="C925" s="24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x14ac:dyDescent="0.25">
      <c r="A926" s="23"/>
      <c r="B926" s="23"/>
      <c r="C926" s="24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x14ac:dyDescent="0.25">
      <c r="A927" s="23"/>
      <c r="B927" s="23"/>
      <c r="C927" s="24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x14ac:dyDescent="0.25">
      <c r="A928" s="23"/>
      <c r="B928" s="23"/>
      <c r="C928" s="24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x14ac:dyDescent="0.25">
      <c r="A929" s="23"/>
      <c r="B929" s="23"/>
      <c r="C929" s="24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x14ac:dyDescent="0.25">
      <c r="A930" s="23"/>
      <c r="B930" s="23"/>
      <c r="C930" s="24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x14ac:dyDescent="0.25">
      <c r="A931" s="23"/>
      <c r="B931" s="23"/>
      <c r="C931" s="24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x14ac:dyDescent="0.25">
      <c r="A932" s="23"/>
      <c r="B932" s="23"/>
      <c r="C932" s="24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x14ac:dyDescent="0.25">
      <c r="A933" s="23"/>
      <c r="B933" s="23"/>
      <c r="C933" s="24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x14ac:dyDescent="0.25">
      <c r="A934" s="23"/>
      <c r="B934" s="23"/>
      <c r="C934" s="24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x14ac:dyDescent="0.25">
      <c r="A935" s="23"/>
      <c r="B935" s="23"/>
      <c r="C935" s="24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x14ac:dyDescent="0.25">
      <c r="A936" s="23"/>
      <c r="B936" s="23"/>
      <c r="C936" s="24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x14ac:dyDescent="0.25">
      <c r="A937" s="23"/>
      <c r="B937" s="23"/>
      <c r="C937" s="24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x14ac:dyDescent="0.25">
      <c r="A938" s="23"/>
      <c r="B938" s="23"/>
      <c r="C938" s="24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x14ac:dyDescent="0.25">
      <c r="A939" s="23"/>
      <c r="B939" s="23"/>
      <c r="C939" s="24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x14ac:dyDescent="0.25">
      <c r="A940" s="23"/>
      <c r="B940" s="23"/>
      <c r="C940" s="24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x14ac:dyDescent="0.25">
      <c r="A941" s="23"/>
      <c r="B941" s="23"/>
      <c r="C941" s="24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x14ac:dyDescent="0.25">
      <c r="A942" s="23"/>
      <c r="B942" s="23"/>
      <c r="C942" s="24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x14ac:dyDescent="0.25">
      <c r="A943" s="23"/>
      <c r="B943" s="23"/>
      <c r="C943" s="24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x14ac:dyDescent="0.25">
      <c r="A944" s="23"/>
      <c r="B944" s="23"/>
      <c r="C944" s="24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x14ac:dyDescent="0.25">
      <c r="A945" s="23"/>
      <c r="B945" s="23"/>
      <c r="C945" s="24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x14ac:dyDescent="0.25">
      <c r="A946" s="23"/>
      <c r="B946" s="23"/>
      <c r="C946" s="24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x14ac:dyDescent="0.25">
      <c r="A947" s="23"/>
      <c r="B947" s="23"/>
      <c r="C947" s="24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x14ac:dyDescent="0.25">
      <c r="A948" s="23"/>
      <c r="B948" s="23"/>
      <c r="C948" s="24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x14ac:dyDescent="0.25">
      <c r="A949" s="23"/>
      <c r="B949" s="23"/>
      <c r="C949" s="24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x14ac:dyDescent="0.25">
      <c r="A950" s="23"/>
      <c r="B950" s="23"/>
      <c r="C950" s="24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x14ac:dyDescent="0.25">
      <c r="A951" s="23"/>
      <c r="B951" s="23"/>
      <c r="C951" s="24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x14ac:dyDescent="0.25">
      <c r="A952" s="23"/>
      <c r="B952" s="23"/>
      <c r="C952" s="24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x14ac:dyDescent="0.25">
      <c r="A953" s="23"/>
      <c r="B953" s="23"/>
      <c r="C953" s="24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x14ac:dyDescent="0.25">
      <c r="A954" s="23"/>
      <c r="B954" s="23"/>
      <c r="C954" s="24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x14ac:dyDescent="0.25">
      <c r="A955" s="23"/>
      <c r="B955" s="23"/>
      <c r="C955" s="24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x14ac:dyDescent="0.25">
      <c r="A956" s="23"/>
      <c r="B956" s="23"/>
      <c r="C956" s="24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x14ac:dyDescent="0.25">
      <c r="A957" s="23"/>
      <c r="B957" s="23"/>
      <c r="C957" s="24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x14ac:dyDescent="0.25">
      <c r="A958" s="23"/>
      <c r="B958" s="23"/>
      <c r="C958" s="24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x14ac:dyDescent="0.25">
      <c r="A959" s="23"/>
      <c r="B959" s="23"/>
      <c r="C959" s="24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x14ac:dyDescent="0.25">
      <c r="A960" s="23"/>
      <c r="B960" s="23"/>
      <c r="C960" s="24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x14ac:dyDescent="0.25">
      <c r="A961" s="23"/>
      <c r="B961" s="23"/>
      <c r="C961" s="24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x14ac:dyDescent="0.25">
      <c r="A962" s="23"/>
      <c r="B962" s="23"/>
      <c r="C962" s="24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x14ac:dyDescent="0.25">
      <c r="A963" s="23"/>
      <c r="B963" s="23"/>
      <c r="C963" s="24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x14ac:dyDescent="0.25">
      <c r="A964" s="23"/>
      <c r="B964" s="23"/>
      <c r="C964" s="24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x14ac:dyDescent="0.25">
      <c r="A965" s="23"/>
      <c r="B965" s="23"/>
      <c r="C965" s="24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x14ac:dyDescent="0.25">
      <c r="A966" s="23"/>
      <c r="B966" s="23"/>
      <c r="C966" s="24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x14ac:dyDescent="0.25">
      <c r="A967" s="23"/>
      <c r="B967" s="23"/>
      <c r="C967" s="24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x14ac:dyDescent="0.25">
      <c r="A968" s="23"/>
      <c r="B968" s="23"/>
      <c r="C968" s="24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x14ac:dyDescent="0.25">
      <c r="A969" s="23"/>
      <c r="B969" s="23"/>
      <c r="C969" s="24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x14ac:dyDescent="0.25">
      <c r="A970" s="23"/>
      <c r="B970" s="23"/>
      <c r="C970" s="24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x14ac:dyDescent="0.25">
      <c r="A971" s="23"/>
      <c r="B971" s="23"/>
      <c r="C971" s="24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x14ac:dyDescent="0.25">
      <c r="A972" s="23"/>
      <c r="B972" s="23"/>
      <c r="C972" s="24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x14ac:dyDescent="0.25">
      <c r="A973" s="23"/>
      <c r="B973" s="23"/>
      <c r="C973" s="24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x14ac:dyDescent="0.25">
      <c r="A974" s="23"/>
      <c r="B974" s="23"/>
      <c r="C974" s="24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x14ac:dyDescent="0.25">
      <c r="A975" s="23"/>
      <c r="B975" s="23"/>
      <c r="C975" s="24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x14ac:dyDescent="0.25">
      <c r="A976" s="23"/>
      <c r="B976" s="23"/>
      <c r="C976" s="24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x14ac:dyDescent="0.25">
      <c r="A977" s="23"/>
      <c r="B977" s="23"/>
      <c r="C977" s="24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x14ac:dyDescent="0.25">
      <c r="A978" s="23"/>
      <c r="B978" s="23"/>
      <c r="C978" s="24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x14ac:dyDescent="0.25">
      <c r="A979" s="23"/>
      <c r="B979" s="23"/>
      <c r="C979" s="24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x14ac:dyDescent="0.25">
      <c r="A980" s="23"/>
      <c r="B980" s="23"/>
      <c r="C980" s="24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x14ac:dyDescent="0.25">
      <c r="A981" s="23"/>
      <c r="B981" s="23"/>
      <c r="C981" s="24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x14ac:dyDescent="0.25">
      <c r="A982" s="23"/>
      <c r="B982" s="23"/>
      <c r="C982" s="24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x14ac:dyDescent="0.25">
      <c r="A983" s="23"/>
      <c r="B983" s="23"/>
      <c r="C983" s="24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x14ac:dyDescent="0.25">
      <c r="A984" s="23"/>
      <c r="B984" s="23"/>
      <c r="C984" s="24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x14ac:dyDescent="0.25">
      <c r="A985" s="23"/>
      <c r="B985" s="23"/>
      <c r="C985" s="24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x14ac:dyDescent="0.25">
      <c r="A986" s="23"/>
      <c r="B986" s="23"/>
      <c r="C986" s="24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x14ac:dyDescent="0.25">
      <c r="A987" s="23"/>
      <c r="B987" s="23"/>
      <c r="C987" s="24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x14ac:dyDescent="0.25">
      <c r="A988" s="23"/>
      <c r="B988" s="23"/>
      <c r="C988" s="24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x14ac:dyDescent="0.25">
      <c r="A989" s="23"/>
      <c r="B989" s="23"/>
      <c r="C989" s="24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x14ac:dyDescent="0.25">
      <c r="A990" s="23"/>
      <c r="B990" s="23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x14ac:dyDescent="0.25">
      <c r="A991" s="23"/>
      <c r="B991" s="23"/>
      <c r="C991" s="24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x14ac:dyDescent="0.25">
      <c r="A992" s="23"/>
      <c r="B992" s="23"/>
      <c r="C992" s="24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x14ac:dyDescent="0.25">
      <c r="A993" s="23"/>
      <c r="B993" s="23"/>
      <c r="C993" s="24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x14ac:dyDescent="0.25">
      <c r="A994" s="23"/>
      <c r="B994" s="23"/>
      <c r="C994" s="24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x14ac:dyDescent="0.25">
      <c r="A995" s="23"/>
      <c r="B995" s="23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x14ac:dyDescent="0.25">
      <c r="A996" s="23"/>
      <c r="B996" s="23"/>
      <c r="C996" s="24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x14ac:dyDescent="0.25">
      <c r="A997" s="23"/>
      <c r="B997" s="23"/>
      <c r="C997" s="24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x14ac:dyDescent="0.25">
      <c r="A998" s="23"/>
      <c r="B998" s="23"/>
      <c r="C998" s="24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x14ac:dyDescent="0.25">
      <c r="A999" s="23"/>
      <c r="B999" s="23"/>
      <c r="C999" s="24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x14ac:dyDescent="0.25">
      <c r="A1000" s="23"/>
      <c r="B1000" s="23"/>
      <c r="C1000" s="24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12">
    <mergeCell ref="I1:M1"/>
    <mergeCell ref="E1:H1"/>
    <mergeCell ref="I2:M2"/>
    <mergeCell ref="I3:M3"/>
    <mergeCell ref="I4:M4"/>
    <mergeCell ref="A4:D4"/>
    <mergeCell ref="A3:D3"/>
    <mergeCell ref="A1:D2"/>
    <mergeCell ref="E3:H3"/>
    <mergeCell ref="E4:H4"/>
    <mergeCell ref="E2:F2"/>
    <mergeCell ref="G2:H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561B-1B62-45F5-A832-F6A54AB26FFB}">
  <dimension ref="A1:Z1000"/>
  <sheetViews>
    <sheetView workbookViewId="0">
      <selection activeCell="M8" sqref="B8:M8"/>
    </sheetView>
  </sheetViews>
  <sheetFormatPr defaultColWidth="14.44140625" defaultRowHeight="15" customHeight="1" x14ac:dyDescent="0.25"/>
  <cols>
    <col min="1" max="1" width="5.33203125" style="22" customWidth="1"/>
    <col min="2" max="2" width="28.6640625" style="22" customWidth="1"/>
    <col min="3" max="3" width="5" style="22" customWidth="1"/>
    <col min="4" max="4" width="37.88671875" style="22" customWidth="1"/>
    <col min="5" max="5" width="7" style="22" customWidth="1"/>
    <col min="6" max="6" width="9.5546875" style="22" customWidth="1"/>
    <col min="7" max="7" width="7" style="22" customWidth="1"/>
    <col min="8" max="8" width="9.5546875" style="22" customWidth="1"/>
    <col min="9" max="9" width="7" style="22" customWidth="1"/>
    <col min="10" max="10" width="9.5546875" style="22" customWidth="1"/>
    <col min="11" max="12" width="5.6640625" style="22" customWidth="1"/>
    <col min="13" max="13" width="8.109375" style="22" customWidth="1"/>
    <col min="14" max="26" width="8" style="22" customWidth="1"/>
    <col min="27" max="16384" width="14.44140625" style="22"/>
  </cols>
  <sheetData>
    <row r="1" spans="1:26" x14ac:dyDescent="0.25">
      <c r="A1" s="66" t="s">
        <v>27</v>
      </c>
      <c r="B1" s="67"/>
      <c r="C1" s="67"/>
      <c r="D1" s="68"/>
      <c r="E1" s="73">
        <v>44801</v>
      </c>
      <c r="F1" s="64"/>
      <c r="G1" s="64"/>
      <c r="H1" s="65"/>
      <c r="I1" s="72" t="s">
        <v>61</v>
      </c>
      <c r="J1" s="64"/>
      <c r="K1" s="64"/>
      <c r="L1" s="64"/>
      <c r="M1" s="65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25">
      <c r="A2" s="69"/>
      <c r="B2" s="70"/>
      <c r="C2" s="70"/>
      <c r="D2" s="71"/>
      <c r="E2" s="63" t="s">
        <v>2</v>
      </c>
      <c r="F2" s="65"/>
      <c r="G2" s="63" t="s">
        <v>3</v>
      </c>
      <c r="H2" s="65"/>
      <c r="I2" s="72" t="s">
        <v>60</v>
      </c>
      <c r="J2" s="64"/>
      <c r="K2" s="64"/>
      <c r="L2" s="64"/>
      <c r="M2" s="65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25">
      <c r="A3" s="72" t="s">
        <v>94</v>
      </c>
      <c r="B3" s="64"/>
      <c r="C3" s="64"/>
      <c r="D3" s="65"/>
      <c r="E3" s="72" t="s">
        <v>104</v>
      </c>
      <c r="F3" s="64"/>
      <c r="G3" s="64"/>
      <c r="H3" s="65"/>
      <c r="I3" s="72" t="s">
        <v>62</v>
      </c>
      <c r="J3" s="64"/>
      <c r="K3" s="64"/>
      <c r="L3" s="64"/>
      <c r="M3" s="65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5">
      <c r="A4" s="72" t="s">
        <v>93</v>
      </c>
      <c r="B4" s="64"/>
      <c r="C4" s="64"/>
      <c r="D4" s="65"/>
      <c r="E4" s="75" t="s">
        <v>93</v>
      </c>
      <c r="F4" s="64"/>
      <c r="G4" s="64"/>
      <c r="H4" s="65"/>
      <c r="I4" s="72" t="s">
        <v>63</v>
      </c>
      <c r="J4" s="64"/>
      <c r="K4" s="64"/>
      <c r="L4" s="64"/>
      <c r="M4" s="65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.6" x14ac:dyDescent="0.3">
      <c r="A5" s="30" t="s">
        <v>6</v>
      </c>
      <c r="B5" s="29" t="s">
        <v>7</v>
      </c>
      <c r="C5" s="3" t="s">
        <v>8</v>
      </c>
      <c r="D5" s="29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.75" customHeight="1" x14ac:dyDescent="0.25">
      <c r="A6" s="28">
        <v>1</v>
      </c>
      <c r="B6" s="121" t="s">
        <v>40</v>
      </c>
      <c r="C6" s="122"/>
      <c r="D6" s="121" t="s">
        <v>39</v>
      </c>
      <c r="E6" s="123">
        <v>6</v>
      </c>
      <c r="F6" s="124" t="s">
        <v>207</v>
      </c>
      <c r="G6" s="123">
        <v>4</v>
      </c>
      <c r="H6" s="124" t="s">
        <v>211</v>
      </c>
      <c r="I6" s="123">
        <f>E6+G6</f>
        <v>10</v>
      </c>
      <c r="J6" s="124" t="str">
        <f>H6</f>
        <v>0.49.86</v>
      </c>
      <c r="K6" s="123"/>
      <c r="L6" s="123"/>
      <c r="M6" s="123">
        <v>3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customHeight="1" x14ac:dyDescent="0.25">
      <c r="A7" s="28">
        <v>2</v>
      </c>
      <c r="B7" s="31" t="s">
        <v>31</v>
      </c>
      <c r="C7" s="27"/>
      <c r="D7" s="31" t="s">
        <v>73</v>
      </c>
      <c r="E7" s="25">
        <v>8</v>
      </c>
      <c r="F7" s="26" t="s">
        <v>208</v>
      </c>
      <c r="G7" s="25">
        <v>9</v>
      </c>
      <c r="H7" s="26" t="s">
        <v>212</v>
      </c>
      <c r="I7" s="25">
        <f t="shared" ref="I7:I9" si="0">E7+G7</f>
        <v>17</v>
      </c>
      <c r="J7" s="26" t="str">
        <f t="shared" ref="J7:J9" si="1">H7</f>
        <v>0.37.55</v>
      </c>
      <c r="K7" s="25"/>
      <c r="L7" s="25"/>
      <c r="M7" s="25">
        <v>4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5.75" customHeight="1" x14ac:dyDescent="0.25">
      <c r="A8" s="28">
        <v>3</v>
      </c>
      <c r="B8" s="112" t="s">
        <v>40</v>
      </c>
      <c r="C8" s="113"/>
      <c r="D8" s="112" t="s">
        <v>42</v>
      </c>
      <c r="E8" s="115">
        <v>1</v>
      </c>
      <c r="F8" s="116" t="s">
        <v>209</v>
      </c>
      <c r="G8" s="115">
        <v>4</v>
      </c>
      <c r="H8" s="116" t="s">
        <v>213</v>
      </c>
      <c r="I8" s="115">
        <f t="shared" si="0"/>
        <v>5</v>
      </c>
      <c r="J8" s="116" t="str">
        <f t="shared" si="1"/>
        <v>1.17.79</v>
      </c>
      <c r="K8" s="115"/>
      <c r="L8" s="115">
        <v>3</v>
      </c>
      <c r="M8" s="115">
        <v>1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.75" customHeight="1" x14ac:dyDescent="0.25">
      <c r="A9" s="28">
        <v>4</v>
      </c>
      <c r="B9" s="117" t="s">
        <v>31</v>
      </c>
      <c r="C9" s="118"/>
      <c r="D9" s="117" t="s">
        <v>41</v>
      </c>
      <c r="E9" s="119">
        <v>4</v>
      </c>
      <c r="F9" s="120" t="s">
        <v>210</v>
      </c>
      <c r="G9" s="119">
        <v>2</v>
      </c>
      <c r="H9" s="120" t="s">
        <v>214</v>
      </c>
      <c r="I9" s="119">
        <f t="shared" si="0"/>
        <v>6</v>
      </c>
      <c r="J9" s="120" t="str">
        <f t="shared" si="1"/>
        <v>0.24.74</v>
      </c>
      <c r="K9" s="119"/>
      <c r="L9" s="119"/>
      <c r="M9" s="119">
        <v>2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.75" customHeight="1" x14ac:dyDescent="0.25">
      <c r="A10" s="28">
        <v>5</v>
      </c>
      <c r="B10" s="25"/>
      <c r="C10" s="27"/>
      <c r="D10" s="25"/>
      <c r="E10" s="25"/>
      <c r="F10" s="26"/>
      <c r="G10" s="25"/>
      <c r="H10" s="26"/>
      <c r="I10" s="25" t="str">
        <f t="shared" ref="I10:I33" si="2">IF(AND(E10&lt;&gt;"",G10&lt;&gt;""),IF(T(E10)="",E10,LEFT(E10,FIND("+",E10,1)-1)+IF(ISERROR(FIND("+",E10,FIND("+",E10)+1)),RIGHT(E10,LEN(E10)-FIND("+",E10,1)),LEFT(RIGHT(E10,LEN(E10)-FIND("+",E10,1)),FIND("+",RIGHT(E10,LEN(E10)-FIND("+",E10,1)),1)-1)+RIGHT(RIGHT(E10,LEN(E10)-FIND("+",E10,1)),LEN(RIGHT(E10,LEN(E10)-FIND("+",E10,1)))-FIND("+",RIGHT(E10,LEN(E10)-FIND("+",E10,1)),1))))+IF(T(G10)="",G10,LEFT(G10,FIND("+",G10,1)-1)+IF(ISERROR(FIND("+",G10,FIND("+",G10)+1)),RIGHT(G10,LEN(G10)-FIND("+",G10,1)),LEFT(RIGHT(G10,LEN(G10)-FIND("+",G10,1)),FIND("+",RIGHT(G10,LEN(G10)-FIND("+",G10,1)),1)-1)+RIGHT(RIGHT(G10,LEN(G10)-FIND("+",G10,1)),LEN(RIGHT(G10,LEN(G10)-FIND("+",G10,1)))-FIND("+",RIGHT(G10,LEN(G10)-FIND("+",G10,1)),1)))),"")</f>
        <v/>
      </c>
      <c r="J10" s="26" t="str">
        <f t="shared" ref="J10:J33" si="3">IF(F10&lt;&gt;"",IF(H10&lt;&gt;"",F10+H10,""),"")</f>
        <v/>
      </c>
      <c r="K10" s="25"/>
      <c r="L10" s="25"/>
      <c r="M10" s="25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.75" customHeight="1" x14ac:dyDescent="0.25">
      <c r="A11" s="28">
        <v>6</v>
      </c>
      <c r="B11" s="25"/>
      <c r="C11" s="27"/>
      <c r="D11" s="25"/>
      <c r="E11" s="25"/>
      <c r="F11" s="26"/>
      <c r="G11" s="25"/>
      <c r="H11" s="26"/>
      <c r="I11" s="25" t="str">
        <f t="shared" si="2"/>
        <v/>
      </c>
      <c r="J11" s="26" t="str">
        <f t="shared" si="3"/>
        <v/>
      </c>
      <c r="K11" s="25"/>
      <c r="L11" s="25"/>
      <c r="M11" s="25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.75" customHeight="1" x14ac:dyDescent="0.25">
      <c r="A12" s="28">
        <v>7</v>
      </c>
      <c r="B12" s="25"/>
      <c r="C12" s="27"/>
      <c r="D12" s="25"/>
      <c r="E12" s="25"/>
      <c r="F12" s="26"/>
      <c r="G12" s="25"/>
      <c r="H12" s="26"/>
      <c r="I12" s="25" t="str">
        <f t="shared" si="2"/>
        <v/>
      </c>
      <c r="J12" s="26" t="str">
        <f t="shared" si="3"/>
        <v/>
      </c>
      <c r="K12" s="25"/>
      <c r="L12" s="25"/>
      <c r="M12" s="25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.75" customHeight="1" x14ac:dyDescent="0.25">
      <c r="A13" s="28">
        <v>8</v>
      </c>
      <c r="B13" s="25"/>
      <c r="C13" s="27"/>
      <c r="D13" s="25"/>
      <c r="E13" s="25"/>
      <c r="F13" s="26"/>
      <c r="G13" s="25"/>
      <c r="H13" s="26"/>
      <c r="I13" s="25" t="str">
        <f t="shared" si="2"/>
        <v/>
      </c>
      <c r="J13" s="26" t="str">
        <f t="shared" si="3"/>
        <v/>
      </c>
      <c r="K13" s="25"/>
      <c r="L13" s="25"/>
      <c r="M13" s="25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customHeight="1" x14ac:dyDescent="0.25">
      <c r="A14" s="28">
        <v>9</v>
      </c>
      <c r="B14" s="25"/>
      <c r="C14" s="27"/>
      <c r="D14" s="25"/>
      <c r="E14" s="25"/>
      <c r="F14" s="26"/>
      <c r="G14" s="25"/>
      <c r="H14" s="26"/>
      <c r="I14" s="25" t="str">
        <f t="shared" si="2"/>
        <v/>
      </c>
      <c r="J14" s="26" t="str">
        <f t="shared" si="3"/>
        <v/>
      </c>
      <c r="K14" s="25"/>
      <c r="L14" s="25"/>
      <c r="M14" s="25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.75" customHeight="1" x14ac:dyDescent="0.25">
      <c r="A15" s="28">
        <v>10</v>
      </c>
      <c r="B15" s="25"/>
      <c r="C15" s="27"/>
      <c r="D15" s="25"/>
      <c r="E15" s="25"/>
      <c r="F15" s="26"/>
      <c r="G15" s="25"/>
      <c r="H15" s="26"/>
      <c r="I15" s="25" t="str">
        <f t="shared" si="2"/>
        <v/>
      </c>
      <c r="J15" s="26" t="str">
        <f t="shared" si="3"/>
        <v/>
      </c>
      <c r="K15" s="25"/>
      <c r="L15" s="25"/>
      <c r="M15" s="25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.75" customHeight="1" x14ac:dyDescent="0.25">
      <c r="A16" s="28">
        <v>11</v>
      </c>
      <c r="B16" s="25"/>
      <c r="C16" s="27"/>
      <c r="D16" s="25"/>
      <c r="E16" s="25"/>
      <c r="F16" s="26"/>
      <c r="G16" s="25"/>
      <c r="H16" s="26"/>
      <c r="I16" s="25" t="str">
        <f t="shared" si="2"/>
        <v/>
      </c>
      <c r="J16" s="26" t="str">
        <f t="shared" si="3"/>
        <v/>
      </c>
      <c r="K16" s="25"/>
      <c r="L16" s="25"/>
      <c r="M16" s="25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 x14ac:dyDescent="0.25">
      <c r="A17" s="28">
        <v>12</v>
      </c>
      <c r="B17" s="25"/>
      <c r="C17" s="27"/>
      <c r="D17" s="25"/>
      <c r="E17" s="25"/>
      <c r="F17" s="26"/>
      <c r="G17" s="25"/>
      <c r="H17" s="26"/>
      <c r="I17" s="25" t="str">
        <f t="shared" si="2"/>
        <v/>
      </c>
      <c r="J17" s="26" t="str">
        <f t="shared" si="3"/>
        <v/>
      </c>
      <c r="K17" s="25"/>
      <c r="L17" s="25"/>
      <c r="M17" s="25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.75" customHeight="1" x14ac:dyDescent="0.25">
      <c r="A18" s="28">
        <v>13</v>
      </c>
      <c r="B18" s="25"/>
      <c r="C18" s="27"/>
      <c r="D18" s="25"/>
      <c r="E18" s="25"/>
      <c r="F18" s="26"/>
      <c r="G18" s="25"/>
      <c r="H18" s="26"/>
      <c r="I18" s="25" t="str">
        <f t="shared" si="2"/>
        <v/>
      </c>
      <c r="J18" s="26" t="str">
        <f t="shared" si="3"/>
        <v/>
      </c>
      <c r="K18" s="25"/>
      <c r="L18" s="25"/>
      <c r="M18" s="2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.75" customHeight="1" x14ac:dyDescent="0.25">
      <c r="A19" s="28">
        <v>14</v>
      </c>
      <c r="B19" s="25"/>
      <c r="C19" s="27"/>
      <c r="D19" s="25"/>
      <c r="E19" s="25"/>
      <c r="F19" s="26"/>
      <c r="G19" s="25"/>
      <c r="H19" s="26"/>
      <c r="I19" s="25" t="str">
        <f t="shared" si="2"/>
        <v/>
      </c>
      <c r="J19" s="26" t="str">
        <f t="shared" si="3"/>
        <v/>
      </c>
      <c r="K19" s="25"/>
      <c r="L19" s="25"/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.75" customHeight="1" x14ac:dyDescent="0.25">
      <c r="A20" s="28">
        <v>15</v>
      </c>
      <c r="B20" s="25"/>
      <c r="C20" s="27"/>
      <c r="D20" s="25"/>
      <c r="E20" s="25"/>
      <c r="F20" s="26"/>
      <c r="G20" s="25"/>
      <c r="H20" s="26"/>
      <c r="I20" s="25" t="str">
        <f t="shared" si="2"/>
        <v/>
      </c>
      <c r="J20" s="26" t="str">
        <f t="shared" si="3"/>
        <v/>
      </c>
      <c r="K20" s="25"/>
      <c r="L20" s="25"/>
      <c r="M20" s="25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 x14ac:dyDescent="0.25">
      <c r="A21" s="28">
        <v>16</v>
      </c>
      <c r="B21" s="25"/>
      <c r="C21" s="27"/>
      <c r="D21" s="25"/>
      <c r="E21" s="25"/>
      <c r="F21" s="26"/>
      <c r="G21" s="25"/>
      <c r="H21" s="26"/>
      <c r="I21" s="25" t="str">
        <f t="shared" si="2"/>
        <v/>
      </c>
      <c r="J21" s="26" t="str">
        <f t="shared" si="3"/>
        <v/>
      </c>
      <c r="K21" s="25"/>
      <c r="L21" s="25"/>
      <c r="M21" s="2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 x14ac:dyDescent="0.25">
      <c r="A22" s="28">
        <v>17</v>
      </c>
      <c r="B22" s="25"/>
      <c r="C22" s="27"/>
      <c r="D22" s="25"/>
      <c r="E22" s="25" t="s">
        <v>17</v>
      </c>
      <c r="F22" s="26"/>
      <c r="G22" s="25"/>
      <c r="H22" s="26"/>
      <c r="I22" s="25" t="str">
        <f t="shared" si="2"/>
        <v/>
      </c>
      <c r="J22" s="26" t="str">
        <f t="shared" si="3"/>
        <v/>
      </c>
      <c r="K22" s="25"/>
      <c r="L22" s="25"/>
      <c r="M22" s="2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 x14ac:dyDescent="0.25">
      <c r="A23" s="28">
        <v>18</v>
      </c>
      <c r="B23" s="25"/>
      <c r="C23" s="27"/>
      <c r="D23" s="25"/>
      <c r="E23" s="25"/>
      <c r="F23" s="26"/>
      <c r="G23" s="25"/>
      <c r="H23" s="26"/>
      <c r="I23" s="25" t="str">
        <f t="shared" si="2"/>
        <v/>
      </c>
      <c r="J23" s="26" t="str">
        <f t="shared" si="3"/>
        <v/>
      </c>
      <c r="K23" s="25"/>
      <c r="L23" s="25"/>
      <c r="M23" s="2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25">
      <c r="A24" s="28">
        <v>19</v>
      </c>
      <c r="B24" s="25"/>
      <c r="C24" s="27"/>
      <c r="D24" s="25"/>
      <c r="E24" s="25"/>
      <c r="F24" s="26"/>
      <c r="G24" s="25"/>
      <c r="H24" s="26"/>
      <c r="I24" s="25" t="str">
        <f t="shared" si="2"/>
        <v/>
      </c>
      <c r="J24" s="26" t="str">
        <f t="shared" si="3"/>
        <v/>
      </c>
      <c r="K24" s="25"/>
      <c r="L24" s="25"/>
      <c r="M24" s="25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 x14ac:dyDescent="0.25">
      <c r="A25" s="28">
        <v>20</v>
      </c>
      <c r="B25" s="25"/>
      <c r="C25" s="27"/>
      <c r="D25" s="25"/>
      <c r="E25" s="25"/>
      <c r="F25" s="26"/>
      <c r="G25" s="25"/>
      <c r="H25" s="26"/>
      <c r="I25" s="25" t="str">
        <f t="shared" si="2"/>
        <v/>
      </c>
      <c r="J25" s="26" t="str">
        <f t="shared" si="3"/>
        <v/>
      </c>
      <c r="K25" s="25"/>
      <c r="L25" s="25"/>
      <c r="M25" s="25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 x14ac:dyDescent="0.25">
      <c r="A26" s="28">
        <v>21</v>
      </c>
      <c r="B26" s="25"/>
      <c r="C26" s="27"/>
      <c r="D26" s="25"/>
      <c r="E26" s="25"/>
      <c r="F26" s="26"/>
      <c r="G26" s="25"/>
      <c r="H26" s="26"/>
      <c r="I26" s="25" t="str">
        <f t="shared" si="2"/>
        <v/>
      </c>
      <c r="J26" s="26" t="str">
        <f t="shared" si="3"/>
        <v/>
      </c>
      <c r="K26" s="25"/>
      <c r="L26" s="25"/>
      <c r="M26" s="25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 x14ac:dyDescent="0.25">
      <c r="A27" s="28">
        <v>22</v>
      </c>
      <c r="B27" s="25"/>
      <c r="C27" s="27"/>
      <c r="D27" s="25"/>
      <c r="E27" s="25"/>
      <c r="F27" s="26"/>
      <c r="G27" s="25"/>
      <c r="H27" s="26"/>
      <c r="I27" s="25" t="str">
        <f t="shared" si="2"/>
        <v/>
      </c>
      <c r="J27" s="26" t="str">
        <f t="shared" si="3"/>
        <v/>
      </c>
      <c r="K27" s="25"/>
      <c r="L27" s="25"/>
      <c r="M27" s="25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 x14ac:dyDescent="0.25">
      <c r="A28" s="28">
        <v>23</v>
      </c>
      <c r="B28" s="25"/>
      <c r="C28" s="27"/>
      <c r="D28" s="25"/>
      <c r="E28" s="25"/>
      <c r="F28" s="26"/>
      <c r="G28" s="25"/>
      <c r="H28" s="26"/>
      <c r="I28" s="25" t="str">
        <f t="shared" si="2"/>
        <v/>
      </c>
      <c r="J28" s="26" t="str">
        <f t="shared" si="3"/>
        <v/>
      </c>
      <c r="K28" s="25"/>
      <c r="L28" s="25"/>
      <c r="M28" s="25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 x14ac:dyDescent="0.25">
      <c r="A29" s="28">
        <v>24</v>
      </c>
      <c r="B29" s="25"/>
      <c r="C29" s="27"/>
      <c r="D29" s="25"/>
      <c r="E29" s="25"/>
      <c r="F29" s="26"/>
      <c r="G29" s="25"/>
      <c r="H29" s="26"/>
      <c r="I29" s="25" t="str">
        <f t="shared" si="2"/>
        <v/>
      </c>
      <c r="J29" s="26" t="str">
        <f t="shared" si="3"/>
        <v/>
      </c>
      <c r="K29" s="25"/>
      <c r="L29" s="25"/>
      <c r="M29" s="25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 x14ac:dyDescent="0.25">
      <c r="A30" s="28">
        <v>25</v>
      </c>
      <c r="B30" s="25"/>
      <c r="C30" s="27"/>
      <c r="D30" s="25"/>
      <c r="E30" s="25"/>
      <c r="F30" s="26"/>
      <c r="G30" s="25"/>
      <c r="H30" s="26"/>
      <c r="I30" s="25" t="str">
        <f t="shared" si="2"/>
        <v/>
      </c>
      <c r="J30" s="26" t="str">
        <f t="shared" si="3"/>
        <v/>
      </c>
      <c r="K30" s="25"/>
      <c r="L30" s="25"/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 x14ac:dyDescent="0.25">
      <c r="A31" s="28">
        <v>26</v>
      </c>
      <c r="B31" s="25"/>
      <c r="C31" s="27"/>
      <c r="D31" s="25"/>
      <c r="E31" s="25"/>
      <c r="F31" s="26"/>
      <c r="G31" s="25"/>
      <c r="H31" s="26"/>
      <c r="I31" s="25" t="str">
        <f t="shared" si="2"/>
        <v/>
      </c>
      <c r="J31" s="26" t="str">
        <f t="shared" si="3"/>
        <v/>
      </c>
      <c r="K31" s="25"/>
      <c r="L31" s="25"/>
      <c r="M31" s="25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 x14ac:dyDescent="0.25">
      <c r="A32" s="28">
        <v>27</v>
      </c>
      <c r="B32" s="25"/>
      <c r="C32" s="27"/>
      <c r="D32" s="25"/>
      <c r="E32" s="25"/>
      <c r="F32" s="26"/>
      <c r="G32" s="25"/>
      <c r="H32" s="26"/>
      <c r="I32" s="25" t="str">
        <f t="shared" si="2"/>
        <v/>
      </c>
      <c r="J32" s="26" t="str">
        <f t="shared" si="3"/>
        <v/>
      </c>
      <c r="K32" s="25"/>
      <c r="L32" s="25"/>
      <c r="M32" s="25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 x14ac:dyDescent="0.25">
      <c r="A33" s="28">
        <v>28</v>
      </c>
      <c r="B33" s="25"/>
      <c r="C33" s="27"/>
      <c r="D33" s="25"/>
      <c r="E33" s="25"/>
      <c r="F33" s="26"/>
      <c r="G33" s="25"/>
      <c r="H33" s="26"/>
      <c r="I33" s="25" t="str">
        <f t="shared" si="2"/>
        <v/>
      </c>
      <c r="J33" s="26" t="str">
        <f t="shared" si="3"/>
        <v/>
      </c>
      <c r="K33" s="25"/>
      <c r="L33" s="25"/>
      <c r="M33" s="2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 x14ac:dyDescent="0.25">
      <c r="A34" s="28"/>
      <c r="B34" s="25"/>
      <c r="C34" s="27"/>
      <c r="D34" s="25"/>
      <c r="E34" s="25"/>
      <c r="F34" s="26"/>
      <c r="G34" s="25"/>
      <c r="H34" s="26"/>
      <c r="I34" s="25"/>
      <c r="J34" s="26"/>
      <c r="K34" s="25"/>
      <c r="L34" s="25"/>
      <c r="M34" s="25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customHeight="1" x14ac:dyDescent="0.25">
      <c r="A35" s="28"/>
      <c r="B35" s="25"/>
      <c r="C35" s="27"/>
      <c r="D35" s="25"/>
      <c r="E35" s="25"/>
      <c r="F35" s="26"/>
      <c r="G35" s="25"/>
      <c r="H35" s="26"/>
      <c r="I35" s="25"/>
      <c r="J35" s="26"/>
      <c r="K35" s="25"/>
      <c r="L35" s="25"/>
      <c r="M35" s="2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28"/>
      <c r="B36" s="25"/>
      <c r="C36" s="27"/>
      <c r="D36" s="25"/>
      <c r="E36" s="25"/>
      <c r="F36" s="26"/>
      <c r="G36" s="25"/>
      <c r="H36" s="26"/>
      <c r="I36" s="25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26" t="str">
        <f>IF(F36&lt;&gt;"",IF(H36&lt;&gt;"",F36+H36,""),"")</f>
        <v/>
      </c>
      <c r="K36" s="25"/>
      <c r="L36" s="25"/>
      <c r="M36" s="25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28"/>
      <c r="B37" s="25"/>
      <c r="C37" s="27"/>
      <c r="D37" s="25"/>
      <c r="E37" s="25"/>
      <c r="F37" s="26"/>
      <c r="G37" s="25"/>
      <c r="H37" s="26"/>
      <c r="I37" s="25"/>
      <c r="J37" s="26"/>
      <c r="K37" s="25"/>
      <c r="L37" s="25"/>
      <c r="M37" s="25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25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25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25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25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25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25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25">
      <c r="A44" s="23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25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25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3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25">
      <c r="A49" s="23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25">
      <c r="A50" s="23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25">
      <c r="A51" s="23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25">
      <c r="A52" s="23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25">
      <c r="A53" s="23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25">
      <c r="A54" s="23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25">
      <c r="A55" s="23"/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25">
      <c r="A56" s="23"/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25">
      <c r="A57" s="23"/>
      <c r="B57" s="23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25">
      <c r="A58" s="23"/>
      <c r="B58" s="23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25">
      <c r="A59" s="23"/>
      <c r="B59" s="23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25">
      <c r="A60" s="23"/>
      <c r="B60" s="23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25">
      <c r="A61" s="23"/>
      <c r="B61" s="23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25">
      <c r="A62" s="23"/>
      <c r="B62" s="23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25">
      <c r="A63" s="23"/>
      <c r="B63" s="23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25">
      <c r="A64" s="23"/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25">
      <c r="A65" s="23"/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25">
      <c r="A66" s="23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25">
      <c r="A67" s="23"/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25">
      <c r="A68" s="23"/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25">
      <c r="A69" s="23"/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25">
      <c r="A70" s="23"/>
      <c r="B70" s="23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25">
      <c r="A71" s="23"/>
      <c r="B71" s="23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25">
      <c r="A72" s="23"/>
      <c r="B72" s="23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25">
      <c r="A73" s="23"/>
      <c r="B73" s="23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25">
      <c r="A74" s="23"/>
      <c r="B74" s="23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25">
      <c r="A75" s="23"/>
      <c r="B75" s="23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25">
      <c r="A76" s="23"/>
      <c r="B76" s="23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25">
      <c r="A77" s="23"/>
      <c r="B77" s="23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25">
      <c r="A78" s="23"/>
      <c r="B78" s="23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25">
      <c r="A79" s="23"/>
      <c r="B79" s="23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25">
      <c r="A80" s="23"/>
      <c r="B80" s="23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25">
      <c r="A81" s="23"/>
      <c r="B81" s="23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25">
      <c r="A82" s="23"/>
      <c r="B82" s="23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25">
      <c r="A83" s="23"/>
      <c r="B83" s="23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25">
      <c r="A84" s="23"/>
      <c r="B84" s="23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25">
      <c r="A85" s="23"/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25">
      <c r="A86" s="23"/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25">
      <c r="A87" s="23"/>
      <c r="B87" s="23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25">
      <c r="A88" s="23"/>
      <c r="B88" s="23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25">
      <c r="A89" s="23"/>
      <c r="B89" s="23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25">
      <c r="A90" s="23"/>
      <c r="B90" s="23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25">
      <c r="A91" s="23"/>
      <c r="B91" s="23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25">
      <c r="A92" s="23"/>
      <c r="B92" s="23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25">
      <c r="A93" s="23"/>
      <c r="B93" s="23"/>
      <c r="C93" s="2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25">
      <c r="A94" s="23"/>
      <c r="B94" s="23"/>
      <c r="C94" s="2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25">
      <c r="A95" s="23"/>
      <c r="B95" s="23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25">
      <c r="A96" s="23"/>
      <c r="B96" s="23"/>
      <c r="C96" s="2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25">
      <c r="A97" s="23"/>
      <c r="B97" s="23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25">
      <c r="A98" s="23"/>
      <c r="B98" s="23"/>
      <c r="C98" s="2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25">
      <c r="A99" s="23"/>
      <c r="B99" s="23"/>
      <c r="C99" s="2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25">
      <c r="A100" s="23"/>
      <c r="B100" s="23"/>
      <c r="C100" s="2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25">
      <c r="A101" s="23"/>
      <c r="B101" s="23"/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25">
      <c r="A102" s="23"/>
      <c r="B102" s="23"/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25">
      <c r="A103" s="23"/>
      <c r="B103" s="23"/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25">
      <c r="A104" s="23"/>
      <c r="B104" s="23"/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25">
      <c r="A105" s="23"/>
      <c r="B105" s="23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25">
      <c r="A106" s="23"/>
      <c r="B106" s="23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25">
      <c r="A107" s="23"/>
      <c r="B107" s="23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25">
      <c r="A108" s="23"/>
      <c r="B108" s="23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25">
      <c r="A109" s="23"/>
      <c r="B109" s="23"/>
      <c r="C109" s="2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25">
      <c r="A110" s="23"/>
      <c r="B110" s="23"/>
      <c r="C110" s="2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25">
      <c r="A111" s="23"/>
      <c r="B111" s="23"/>
      <c r="C111" s="2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25">
      <c r="A112" s="23"/>
      <c r="B112" s="23"/>
      <c r="C112" s="2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25">
      <c r="A113" s="23"/>
      <c r="B113" s="23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25">
      <c r="A114" s="23"/>
      <c r="B114" s="23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25">
      <c r="A115" s="23"/>
      <c r="B115" s="23"/>
      <c r="C115" s="2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25">
      <c r="A116" s="23"/>
      <c r="B116" s="23"/>
      <c r="C116" s="2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25">
      <c r="A117" s="23"/>
      <c r="B117" s="23"/>
      <c r="C117" s="2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25">
      <c r="A118" s="23"/>
      <c r="B118" s="23"/>
      <c r="C118" s="2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25">
      <c r="A119" s="23"/>
      <c r="B119" s="23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25">
      <c r="A120" s="23"/>
      <c r="B120" s="23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25">
      <c r="A121" s="23"/>
      <c r="B121" s="23"/>
      <c r="C121" s="2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25">
      <c r="A122" s="23"/>
      <c r="B122" s="23"/>
      <c r="C122" s="2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25">
      <c r="A123" s="23"/>
      <c r="B123" s="23"/>
      <c r="C123" s="2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25">
      <c r="A124" s="23"/>
      <c r="B124" s="23"/>
      <c r="C124" s="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25">
      <c r="A125" s="23"/>
      <c r="B125" s="23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25">
      <c r="A126" s="23"/>
      <c r="B126" s="23"/>
      <c r="C126" s="2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25">
      <c r="A127" s="23"/>
      <c r="B127" s="23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25">
      <c r="A128" s="23"/>
      <c r="B128" s="23"/>
      <c r="C128" s="2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25">
      <c r="A129" s="23"/>
      <c r="B129" s="23"/>
      <c r="C129" s="2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25">
      <c r="A130" s="23"/>
      <c r="B130" s="23"/>
      <c r="C130" s="2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25">
      <c r="A131" s="23"/>
      <c r="B131" s="23"/>
      <c r="C131" s="2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25">
      <c r="A132" s="23"/>
      <c r="B132" s="23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25">
      <c r="A133" s="23"/>
      <c r="B133" s="23"/>
      <c r="C133" s="2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25">
      <c r="A134" s="23"/>
      <c r="B134" s="23"/>
      <c r="C134" s="2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25">
      <c r="A135" s="23"/>
      <c r="B135" s="23"/>
      <c r="C135" s="2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25">
      <c r="A136" s="23"/>
      <c r="B136" s="23"/>
      <c r="C136" s="2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25">
      <c r="A137" s="23"/>
      <c r="B137" s="23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25">
      <c r="A138" s="23"/>
      <c r="B138" s="23"/>
      <c r="C138" s="2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25">
      <c r="A139" s="23"/>
      <c r="B139" s="23"/>
      <c r="C139" s="2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25">
      <c r="A140" s="23"/>
      <c r="B140" s="23"/>
      <c r="C140" s="2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25">
      <c r="A141" s="23"/>
      <c r="B141" s="23"/>
      <c r="C141" s="2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25">
      <c r="A142" s="23"/>
      <c r="B142" s="23"/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25">
      <c r="A143" s="23"/>
      <c r="B143" s="23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25">
      <c r="A144" s="23"/>
      <c r="B144" s="23"/>
      <c r="C144" s="2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25">
      <c r="A145" s="23"/>
      <c r="B145" s="23"/>
      <c r="C145" s="2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25">
      <c r="A146" s="23"/>
      <c r="B146" s="23"/>
      <c r="C146" s="2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25">
      <c r="A147" s="23"/>
      <c r="B147" s="23"/>
      <c r="C147" s="2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25">
      <c r="A148" s="23"/>
      <c r="B148" s="23"/>
      <c r="C148" s="2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25">
      <c r="A149" s="23"/>
      <c r="B149" s="23"/>
      <c r="C149" s="2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25">
      <c r="A150" s="23"/>
      <c r="B150" s="23"/>
      <c r="C150" s="2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25">
      <c r="A151" s="23"/>
      <c r="B151" s="23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25">
      <c r="A152" s="23"/>
      <c r="B152" s="23"/>
      <c r="C152" s="2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25">
      <c r="A153" s="23"/>
      <c r="B153" s="23"/>
      <c r="C153" s="2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25">
      <c r="A154" s="23"/>
      <c r="B154" s="23"/>
      <c r="C154" s="2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25">
      <c r="A155" s="23"/>
      <c r="B155" s="23"/>
      <c r="C155" s="2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25">
      <c r="A156" s="23"/>
      <c r="B156" s="23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25">
      <c r="A157" s="23"/>
      <c r="B157" s="23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25">
      <c r="A158" s="23"/>
      <c r="B158" s="23"/>
      <c r="C158" s="2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25">
      <c r="A159" s="23"/>
      <c r="B159" s="23"/>
      <c r="C159" s="2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25">
      <c r="A160" s="23"/>
      <c r="B160" s="23"/>
      <c r="C160" s="2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25">
      <c r="A161" s="23"/>
      <c r="B161" s="23"/>
      <c r="C161" s="2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25">
      <c r="A162" s="23"/>
      <c r="B162" s="23"/>
      <c r="C162" s="2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25">
      <c r="A163" s="23"/>
      <c r="B163" s="23"/>
      <c r="C163" s="2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25">
      <c r="A164" s="23"/>
      <c r="B164" s="23"/>
      <c r="C164" s="2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25">
      <c r="A165" s="23"/>
      <c r="B165" s="23"/>
      <c r="C165" s="2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25">
      <c r="A166" s="23"/>
      <c r="B166" s="23"/>
      <c r="C166" s="2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25">
      <c r="A167" s="23"/>
      <c r="B167" s="23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25">
      <c r="A168" s="23"/>
      <c r="B168" s="23"/>
      <c r="C168" s="24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25">
      <c r="A169" s="23"/>
      <c r="B169" s="23"/>
      <c r="C169" s="24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25">
      <c r="A170" s="23"/>
      <c r="B170" s="23"/>
      <c r="C170" s="24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25">
      <c r="A171" s="23"/>
      <c r="B171" s="23"/>
      <c r="C171" s="24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25">
      <c r="A172" s="23"/>
      <c r="B172" s="23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25">
      <c r="A173" s="23"/>
      <c r="B173" s="23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25">
      <c r="A174" s="23"/>
      <c r="B174" s="23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25">
      <c r="A175" s="23"/>
      <c r="B175" s="23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25">
      <c r="A176" s="23"/>
      <c r="B176" s="23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25">
      <c r="A177" s="23"/>
      <c r="B177" s="23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25">
      <c r="A178" s="23"/>
      <c r="B178" s="23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25">
      <c r="A179" s="23"/>
      <c r="B179" s="23"/>
      <c r="C179" s="24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25">
      <c r="A180" s="23"/>
      <c r="B180" s="23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25">
      <c r="A181" s="23"/>
      <c r="B181" s="23"/>
      <c r="C181" s="24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25">
      <c r="A182" s="23"/>
      <c r="B182" s="23"/>
      <c r="C182" s="24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25">
      <c r="A183" s="23"/>
      <c r="B183" s="23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25">
      <c r="A184" s="23"/>
      <c r="B184" s="23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25">
      <c r="A185" s="23"/>
      <c r="B185" s="23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25">
      <c r="A186" s="23"/>
      <c r="B186" s="23"/>
      <c r="C186" s="2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25">
      <c r="A187" s="23"/>
      <c r="B187" s="23"/>
      <c r="C187" s="24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25">
      <c r="A188" s="23"/>
      <c r="B188" s="23"/>
      <c r="C188" s="24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25">
      <c r="A189" s="23"/>
      <c r="B189" s="23"/>
      <c r="C189" s="24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25">
      <c r="A190" s="23"/>
      <c r="B190" s="23"/>
      <c r="C190" s="24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25">
      <c r="A191" s="23"/>
      <c r="B191" s="23"/>
      <c r="C191" s="24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25">
      <c r="A192" s="23"/>
      <c r="B192" s="23"/>
      <c r="C192" s="24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25">
      <c r="A193" s="23"/>
      <c r="B193" s="23"/>
      <c r="C193" s="24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25">
      <c r="A194" s="23"/>
      <c r="B194" s="23"/>
      <c r="C194" s="24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25">
      <c r="A195" s="23"/>
      <c r="B195" s="23"/>
      <c r="C195" s="24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25">
      <c r="A196" s="23"/>
      <c r="B196" s="23"/>
      <c r="C196" s="24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25">
      <c r="A197" s="23"/>
      <c r="B197" s="23"/>
      <c r="C197" s="24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25">
      <c r="A198" s="23"/>
      <c r="B198" s="23"/>
      <c r="C198" s="24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25">
      <c r="A199" s="23"/>
      <c r="B199" s="23"/>
      <c r="C199" s="24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25">
      <c r="A200" s="23"/>
      <c r="B200" s="23"/>
      <c r="C200" s="24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25">
      <c r="A201" s="23"/>
      <c r="B201" s="23"/>
      <c r="C201" s="24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25">
      <c r="A202" s="23"/>
      <c r="B202" s="23"/>
      <c r="C202" s="24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25">
      <c r="A203" s="23"/>
      <c r="B203" s="23"/>
      <c r="C203" s="24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25">
      <c r="A204" s="23"/>
      <c r="B204" s="23"/>
      <c r="C204" s="24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25">
      <c r="A205" s="23"/>
      <c r="B205" s="23"/>
      <c r="C205" s="24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25">
      <c r="A206" s="23"/>
      <c r="B206" s="23"/>
      <c r="C206" s="24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25">
      <c r="A207" s="23"/>
      <c r="B207" s="23"/>
      <c r="C207" s="24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25">
      <c r="A208" s="23"/>
      <c r="B208" s="23"/>
      <c r="C208" s="24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25">
      <c r="A209" s="23"/>
      <c r="B209" s="23"/>
      <c r="C209" s="24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25">
      <c r="A210" s="23"/>
      <c r="B210" s="23"/>
      <c r="C210" s="24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25">
      <c r="A211" s="23"/>
      <c r="B211" s="23"/>
      <c r="C211" s="24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25">
      <c r="A212" s="23"/>
      <c r="B212" s="23"/>
      <c r="C212" s="24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25">
      <c r="A213" s="23"/>
      <c r="B213" s="23"/>
      <c r="C213" s="24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25">
      <c r="A214" s="23"/>
      <c r="B214" s="23"/>
      <c r="C214" s="24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25">
      <c r="A215" s="23"/>
      <c r="B215" s="23"/>
      <c r="C215" s="24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25">
      <c r="A216" s="23"/>
      <c r="B216" s="23"/>
      <c r="C216" s="24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25">
      <c r="A217" s="23"/>
      <c r="B217" s="23"/>
      <c r="C217" s="24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25">
      <c r="A218" s="23"/>
      <c r="B218" s="23"/>
      <c r="C218" s="24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25">
      <c r="A219" s="23"/>
      <c r="B219" s="23"/>
      <c r="C219" s="24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25">
      <c r="A220" s="23"/>
      <c r="B220" s="23"/>
      <c r="C220" s="24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25">
      <c r="A221" s="23"/>
      <c r="B221" s="23"/>
      <c r="C221" s="24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25">
      <c r="A222" s="23"/>
      <c r="B222" s="23"/>
      <c r="C222" s="24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25">
      <c r="A223" s="23"/>
      <c r="B223" s="23"/>
      <c r="C223" s="24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25">
      <c r="A224" s="23"/>
      <c r="B224" s="23"/>
      <c r="C224" s="24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25">
      <c r="A225" s="23"/>
      <c r="B225" s="23"/>
      <c r="C225" s="24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25">
      <c r="A226" s="23"/>
      <c r="B226" s="23"/>
      <c r="C226" s="24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25">
      <c r="A227" s="23"/>
      <c r="B227" s="23"/>
      <c r="C227" s="24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25">
      <c r="A228" s="23"/>
      <c r="B228" s="23"/>
      <c r="C228" s="24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25">
      <c r="A229" s="23"/>
      <c r="B229" s="23"/>
      <c r="C229" s="24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25">
      <c r="A230" s="23"/>
      <c r="B230" s="23"/>
      <c r="C230" s="24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25">
      <c r="A231" s="23"/>
      <c r="B231" s="23"/>
      <c r="C231" s="24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25">
      <c r="A232" s="23"/>
      <c r="B232" s="23"/>
      <c r="C232" s="24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25">
      <c r="A233" s="23"/>
      <c r="B233" s="23"/>
      <c r="C233" s="24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25">
      <c r="A234" s="23"/>
      <c r="B234" s="23"/>
      <c r="C234" s="24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25">
      <c r="A235" s="23"/>
      <c r="B235" s="23"/>
      <c r="C235" s="24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25">
      <c r="A236" s="23"/>
      <c r="B236" s="23"/>
      <c r="C236" s="24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25">
      <c r="A237" s="23"/>
      <c r="B237" s="23"/>
      <c r="C237" s="24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25">
      <c r="A238" s="23"/>
      <c r="B238" s="23"/>
      <c r="C238" s="24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25">
      <c r="A239" s="23"/>
      <c r="B239" s="23"/>
      <c r="C239" s="24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25">
      <c r="A240" s="23"/>
      <c r="B240" s="23"/>
      <c r="C240" s="24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25">
      <c r="A241" s="23"/>
      <c r="B241" s="23"/>
      <c r="C241" s="24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25">
      <c r="A242" s="23"/>
      <c r="B242" s="23"/>
      <c r="C242" s="24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25">
      <c r="A243" s="23"/>
      <c r="B243" s="23"/>
      <c r="C243" s="24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25">
      <c r="A244" s="23"/>
      <c r="B244" s="23"/>
      <c r="C244" s="24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25">
      <c r="A245" s="23"/>
      <c r="B245" s="23"/>
      <c r="C245" s="24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25">
      <c r="A246" s="23"/>
      <c r="B246" s="23"/>
      <c r="C246" s="24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25">
      <c r="A247" s="23"/>
      <c r="B247" s="23"/>
      <c r="C247" s="24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25">
      <c r="A248" s="23"/>
      <c r="B248" s="23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25">
      <c r="A249" s="23"/>
      <c r="B249" s="23"/>
      <c r="C249" s="24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25">
      <c r="A250" s="23"/>
      <c r="B250" s="23"/>
      <c r="C250" s="24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25">
      <c r="A251" s="23"/>
      <c r="B251" s="23"/>
      <c r="C251" s="24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25">
      <c r="A252" s="23"/>
      <c r="B252" s="23"/>
      <c r="C252" s="24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25">
      <c r="A253" s="23"/>
      <c r="B253" s="23"/>
      <c r="C253" s="24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25">
      <c r="A254" s="23"/>
      <c r="B254" s="23"/>
      <c r="C254" s="24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25">
      <c r="A255" s="23"/>
      <c r="B255" s="23"/>
      <c r="C255" s="24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25">
      <c r="A256" s="23"/>
      <c r="B256" s="23"/>
      <c r="C256" s="24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25">
      <c r="A257" s="23"/>
      <c r="B257" s="23"/>
      <c r="C257" s="24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25">
      <c r="A258" s="23"/>
      <c r="B258" s="23"/>
      <c r="C258" s="24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25">
      <c r="A259" s="23"/>
      <c r="B259" s="23"/>
      <c r="C259" s="24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25">
      <c r="A260" s="23"/>
      <c r="B260" s="23"/>
      <c r="C260" s="24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25">
      <c r="A261" s="23"/>
      <c r="B261" s="23"/>
      <c r="C261" s="24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25">
      <c r="A262" s="23"/>
      <c r="B262" s="23"/>
      <c r="C262" s="24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25">
      <c r="A263" s="23"/>
      <c r="B263" s="23"/>
      <c r="C263" s="24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25">
      <c r="A264" s="23"/>
      <c r="B264" s="23"/>
      <c r="C264" s="24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25">
      <c r="A265" s="23"/>
      <c r="B265" s="23"/>
      <c r="C265" s="24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25">
      <c r="A266" s="23"/>
      <c r="B266" s="23"/>
      <c r="C266" s="24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25">
      <c r="A267" s="23"/>
      <c r="B267" s="23"/>
      <c r="C267" s="24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25">
      <c r="A268" s="23"/>
      <c r="B268" s="23"/>
      <c r="C268" s="24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25">
      <c r="A269" s="23"/>
      <c r="B269" s="23"/>
      <c r="C269" s="24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25">
      <c r="A270" s="23"/>
      <c r="B270" s="23"/>
      <c r="C270" s="24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25">
      <c r="A271" s="23"/>
      <c r="B271" s="23"/>
      <c r="C271" s="24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25">
      <c r="A272" s="23"/>
      <c r="B272" s="23"/>
      <c r="C272" s="24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25">
      <c r="A273" s="23"/>
      <c r="B273" s="23"/>
      <c r="C273" s="24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25">
      <c r="A274" s="23"/>
      <c r="B274" s="23"/>
      <c r="C274" s="24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25">
      <c r="A275" s="23"/>
      <c r="B275" s="23"/>
      <c r="C275" s="24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25">
      <c r="A276" s="23"/>
      <c r="B276" s="23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25">
      <c r="A277" s="23"/>
      <c r="B277" s="23"/>
      <c r="C277" s="24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25">
      <c r="A278" s="23"/>
      <c r="B278" s="23"/>
      <c r="C278" s="24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25">
      <c r="A279" s="23"/>
      <c r="B279" s="23"/>
      <c r="C279" s="24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25">
      <c r="A280" s="23"/>
      <c r="B280" s="23"/>
      <c r="C280" s="24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25">
      <c r="A281" s="23"/>
      <c r="B281" s="23"/>
      <c r="C281" s="24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25">
      <c r="A282" s="23"/>
      <c r="B282" s="23"/>
      <c r="C282" s="24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25">
      <c r="A283" s="23"/>
      <c r="B283" s="23"/>
      <c r="C283" s="24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25">
      <c r="A284" s="23"/>
      <c r="B284" s="23"/>
      <c r="C284" s="24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25">
      <c r="A285" s="23"/>
      <c r="B285" s="23"/>
      <c r="C285" s="24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25">
      <c r="A286" s="23"/>
      <c r="B286" s="23"/>
      <c r="C286" s="24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25">
      <c r="A287" s="23"/>
      <c r="B287" s="23"/>
      <c r="C287" s="24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25">
      <c r="A288" s="23"/>
      <c r="B288" s="23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25">
      <c r="A289" s="23"/>
      <c r="B289" s="23"/>
      <c r="C289" s="24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25">
      <c r="A290" s="23"/>
      <c r="B290" s="23"/>
      <c r="C290" s="24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25">
      <c r="A291" s="23"/>
      <c r="B291" s="23"/>
      <c r="C291" s="24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25">
      <c r="A292" s="23"/>
      <c r="B292" s="23"/>
      <c r="C292" s="24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25">
      <c r="A293" s="23"/>
      <c r="B293" s="23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25">
      <c r="A294" s="23"/>
      <c r="B294" s="23"/>
      <c r="C294" s="24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25">
      <c r="A295" s="23"/>
      <c r="B295" s="23"/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25">
      <c r="A296" s="23"/>
      <c r="B296" s="23"/>
      <c r="C296" s="24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25">
      <c r="A297" s="23"/>
      <c r="B297" s="23"/>
      <c r="C297" s="24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25">
      <c r="A298" s="23"/>
      <c r="B298" s="23"/>
      <c r="C298" s="24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25">
      <c r="A299" s="23"/>
      <c r="B299" s="23"/>
      <c r="C299" s="24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25">
      <c r="A300" s="23"/>
      <c r="B300" s="23"/>
      <c r="C300" s="24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25">
      <c r="A301" s="23"/>
      <c r="B301" s="23"/>
      <c r="C301" s="24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25">
      <c r="A302" s="23"/>
      <c r="B302" s="23"/>
      <c r="C302" s="24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25">
      <c r="A303" s="23"/>
      <c r="B303" s="23"/>
      <c r="C303" s="24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25">
      <c r="A304" s="23"/>
      <c r="B304" s="23"/>
      <c r="C304" s="24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25">
      <c r="A305" s="23"/>
      <c r="B305" s="23"/>
      <c r="C305" s="24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25">
      <c r="A306" s="23"/>
      <c r="B306" s="23"/>
      <c r="C306" s="24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25">
      <c r="A307" s="23"/>
      <c r="B307" s="23"/>
      <c r="C307" s="24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25">
      <c r="A308" s="23"/>
      <c r="B308" s="23"/>
      <c r="C308" s="24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25">
      <c r="A309" s="23"/>
      <c r="B309" s="23"/>
      <c r="C309" s="24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25">
      <c r="A310" s="23"/>
      <c r="B310" s="23"/>
      <c r="C310" s="24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25">
      <c r="A311" s="23"/>
      <c r="B311" s="23"/>
      <c r="C311" s="24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25">
      <c r="A312" s="23"/>
      <c r="B312" s="23"/>
      <c r="C312" s="24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25">
      <c r="A313" s="23"/>
      <c r="B313" s="23"/>
      <c r="C313" s="24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25">
      <c r="A314" s="23"/>
      <c r="B314" s="23"/>
      <c r="C314" s="24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25">
      <c r="A315" s="23"/>
      <c r="B315" s="23"/>
      <c r="C315" s="24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25">
      <c r="A316" s="23"/>
      <c r="B316" s="23"/>
      <c r="C316" s="24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25">
      <c r="A317" s="23"/>
      <c r="B317" s="23"/>
      <c r="C317" s="24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25">
      <c r="A318" s="23"/>
      <c r="B318" s="23"/>
      <c r="C318" s="24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25">
      <c r="A319" s="23"/>
      <c r="B319" s="23"/>
      <c r="C319" s="24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25">
      <c r="A320" s="23"/>
      <c r="B320" s="23"/>
      <c r="C320" s="24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25">
      <c r="A321" s="23"/>
      <c r="B321" s="23"/>
      <c r="C321" s="24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25">
      <c r="A322" s="23"/>
      <c r="B322" s="23"/>
      <c r="C322" s="24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25">
      <c r="A323" s="23"/>
      <c r="B323" s="23"/>
      <c r="C323" s="24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25">
      <c r="A324" s="23"/>
      <c r="B324" s="23"/>
      <c r="C324" s="24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25">
      <c r="A325" s="23"/>
      <c r="B325" s="23"/>
      <c r="C325" s="24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25">
      <c r="A326" s="23"/>
      <c r="B326" s="23"/>
      <c r="C326" s="24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25">
      <c r="A327" s="23"/>
      <c r="B327" s="23"/>
      <c r="C327" s="24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25">
      <c r="A328" s="23"/>
      <c r="B328" s="23"/>
      <c r="C328" s="24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25">
      <c r="A329" s="23"/>
      <c r="B329" s="23"/>
      <c r="C329" s="24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25">
      <c r="A330" s="23"/>
      <c r="B330" s="23"/>
      <c r="C330" s="24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25">
      <c r="A331" s="23"/>
      <c r="B331" s="23"/>
      <c r="C331" s="24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25">
      <c r="A332" s="23"/>
      <c r="B332" s="23"/>
      <c r="C332" s="24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25">
      <c r="A333" s="23"/>
      <c r="B333" s="23"/>
      <c r="C333" s="24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25">
      <c r="A334" s="23"/>
      <c r="B334" s="23"/>
      <c r="C334" s="24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25">
      <c r="A335" s="23"/>
      <c r="B335" s="23"/>
      <c r="C335" s="24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25">
      <c r="A336" s="23"/>
      <c r="B336" s="23"/>
      <c r="C336" s="24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25">
      <c r="A337" s="23"/>
      <c r="B337" s="23"/>
      <c r="C337" s="24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25">
      <c r="A338" s="23"/>
      <c r="B338" s="23"/>
      <c r="C338" s="24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25">
      <c r="A339" s="23"/>
      <c r="B339" s="23"/>
      <c r="C339" s="24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25">
      <c r="A340" s="23"/>
      <c r="B340" s="23"/>
      <c r="C340" s="24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25">
      <c r="A341" s="23"/>
      <c r="B341" s="23"/>
      <c r="C341" s="24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25">
      <c r="A342" s="23"/>
      <c r="B342" s="23"/>
      <c r="C342" s="24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25">
      <c r="A343" s="23"/>
      <c r="B343" s="23"/>
      <c r="C343" s="24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25">
      <c r="A344" s="23"/>
      <c r="B344" s="23"/>
      <c r="C344" s="24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25">
      <c r="A345" s="23"/>
      <c r="B345" s="23"/>
      <c r="C345" s="24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25">
      <c r="A346" s="23"/>
      <c r="B346" s="23"/>
      <c r="C346" s="24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25">
      <c r="A347" s="23"/>
      <c r="B347" s="23"/>
      <c r="C347" s="24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25">
      <c r="A348" s="23"/>
      <c r="B348" s="23"/>
      <c r="C348" s="24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25">
      <c r="A349" s="23"/>
      <c r="B349" s="23"/>
      <c r="C349" s="24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25">
      <c r="A350" s="23"/>
      <c r="B350" s="23"/>
      <c r="C350" s="24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25">
      <c r="A351" s="23"/>
      <c r="B351" s="23"/>
      <c r="C351" s="24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25">
      <c r="A352" s="23"/>
      <c r="B352" s="23"/>
      <c r="C352" s="24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25">
      <c r="A353" s="23"/>
      <c r="B353" s="23"/>
      <c r="C353" s="24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25">
      <c r="A354" s="23"/>
      <c r="B354" s="23"/>
      <c r="C354" s="24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25">
      <c r="A355" s="23"/>
      <c r="B355" s="23"/>
      <c r="C355" s="24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25">
      <c r="A356" s="23"/>
      <c r="B356" s="23"/>
      <c r="C356" s="24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25">
      <c r="A357" s="23"/>
      <c r="B357" s="23"/>
      <c r="C357" s="24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25">
      <c r="A358" s="23"/>
      <c r="B358" s="23"/>
      <c r="C358" s="24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25">
      <c r="A359" s="23"/>
      <c r="B359" s="23"/>
      <c r="C359" s="24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25">
      <c r="A360" s="23"/>
      <c r="B360" s="23"/>
      <c r="C360" s="24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25">
      <c r="A361" s="23"/>
      <c r="B361" s="23"/>
      <c r="C361" s="24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25">
      <c r="A362" s="23"/>
      <c r="B362" s="23"/>
      <c r="C362" s="24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25">
      <c r="A363" s="23"/>
      <c r="B363" s="23"/>
      <c r="C363" s="24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25">
      <c r="A364" s="23"/>
      <c r="B364" s="23"/>
      <c r="C364" s="24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25">
      <c r="A365" s="23"/>
      <c r="B365" s="23"/>
      <c r="C365" s="24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25">
      <c r="A366" s="23"/>
      <c r="B366" s="23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25">
      <c r="A367" s="23"/>
      <c r="B367" s="23"/>
      <c r="C367" s="24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25">
      <c r="A368" s="23"/>
      <c r="B368" s="23"/>
      <c r="C368" s="24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25">
      <c r="A369" s="23"/>
      <c r="B369" s="23"/>
      <c r="C369" s="24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25">
      <c r="A370" s="23"/>
      <c r="B370" s="23"/>
      <c r="C370" s="24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25">
      <c r="A371" s="23"/>
      <c r="B371" s="23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25">
      <c r="A372" s="23"/>
      <c r="B372" s="23"/>
      <c r="C372" s="24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25">
      <c r="A373" s="23"/>
      <c r="B373" s="23"/>
      <c r="C373" s="24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25">
      <c r="A374" s="23"/>
      <c r="B374" s="23"/>
      <c r="C374" s="24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25">
      <c r="A375" s="23"/>
      <c r="B375" s="23"/>
      <c r="C375" s="24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25">
      <c r="A376" s="23"/>
      <c r="B376" s="23"/>
      <c r="C376" s="24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25">
      <c r="A377" s="23"/>
      <c r="B377" s="23"/>
      <c r="C377" s="24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25">
      <c r="A378" s="23"/>
      <c r="B378" s="23"/>
      <c r="C378" s="24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25">
      <c r="A379" s="23"/>
      <c r="B379" s="23"/>
      <c r="C379" s="24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25">
      <c r="A380" s="23"/>
      <c r="B380" s="23"/>
      <c r="C380" s="24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25">
      <c r="A381" s="23"/>
      <c r="B381" s="23"/>
      <c r="C381" s="24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25">
      <c r="A382" s="23"/>
      <c r="B382" s="23"/>
      <c r="C382" s="24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25">
      <c r="A383" s="23"/>
      <c r="B383" s="23"/>
      <c r="C383" s="24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25">
      <c r="A384" s="23"/>
      <c r="B384" s="23"/>
      <c r="C384" s="24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25">
      <c r="A385" s="23"/>
      <c r="B385" s="23"/>
      <c r="C385" s="24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25">
      <c r="A386" s="23"/>
      <c r="B386" s="23"/>
      <c r="C386" s="24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25">
      <c r="A387" s="23"/>
      <c r="B387" s="23"/>
      <c r="C387" s="24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25">
      <c r="A388" s="23"/>
      <c r="B388" s="23"/>
      <c r="C388" s="24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25">
      <c r="A389" s="23"/>
      <c r="B389" s="23"/>
      <c r="C389" s="24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25">
      <c r="A390" s="23"/>
      <c r="B390" s="23"/>
      <c r="C390" s="24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25">
      <c r="A391" s="23"/>
      <c r="B391" s="23"/>
      <c r="C391" s="24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25">
      <c r="A392" s="23"/>
      <c r="B392" s="23"/>
      <c r="C392" s="24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25">
      <c r="A393" s="23"/>
      <c r="B393" s="23"/>
      <c r="C393" s="24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25">
      <c r="A394" s="23"/>
      <c r="B394" s="23"/>
      <c r="C394" s="24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25">
      <c r="A395" s="23"/>
      <c r="B395" s="23"/>
      <c r="C395" s="24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25">
      <c r="A396" s="23"/>
      <c r="B396" s="23"/>
      <c r="C396" s="24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25">
      <c r="A397" s="23"/>
      <c r="B397" s="23"/>
      <c r="C397" s="24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25">
      <c r="A398" s="23"/>
      <c r="B398" s="23"/>
      <c r="C398" s="24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25">
      <c r="A399" s="23"/>
      <c r="B399" s="23"/>
      <c r="C399" s="24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25">
      <c r="A400" s="23"/>
      <c r="B400" s="23"/>
      <c r="C400" s="24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25">
      <c r="A401" s="23"/>
      <c r="B401" s="23"/>
      <c r="C401" s="24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25">
      <c r="A402" s="23"/>
      <c r="B402" s="23"/>
      <c r="C402" s="24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25">
      <c r="A403" s="23"/>
      <c r="B403" s="23"/>
      <c r="C403" s="24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25">
      <c r="A404" s="23"/>
      <c r="B404" s="23"/>
      <c r="C404" s="24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25">
      <c r="A405" s="23"/>
      <c r="B405" s="23"/>
      <c r="C405" s="24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25">
      <c r="A406" s="23"/>
      <c r="B406" s="23"/>
      <c r="C406" s="24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25">
      <c r="A407" s="23"/>
      <c r="B407" s="23"/>
      <c r="C407" s="24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25">
      <c r="A408" s="23"/>
      <c r="B408" s="23"/>
      <c r="C408" s="24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25">
      <c r="A409" s="23"/>
      <c r="B409" s="23"/>
      <c r="C409" s="24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25">
      <c r="A410" s="23"/>
      <c r="B410" s="23"/>
      <c r="C410" s="24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25">
      <c r="A411" s="23"/>
      <c r="B411" s="23"/>
      <c r="C411" s="24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25">
      <c r="A412" s="23"/>
      <c r="B412" s="23"/>
      <c r="C412" s="24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25">
      <c r="A413" s="23"/>
      <c r="B413" s="23"/>
      <c r="C413" s="24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25">
      <c r="A414" s="23"/>
      <c r="B414" s="23"/>
      <c r="C414" s="24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25">
      <c r="A415" s="23"/>
      <c r="B415" s="23"/>
      <c r="C415" s="24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25">
      <c r="A416" s="23"/>
      <c r="B416" s="23"/>
      <c r="C416" s="24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25">
      <c r="A417" s="23"/>
      <c r="B417" s="23"/>
      <c r="C417" s="24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25">
      <c r="A418" s="23"/>
      <c r="B418" s="23"/>
      <c r="C418" s="24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25">
      <c r="A419" s="23"/>
      <c r="B419" s="23"/>
      <c r="C419" s="24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25">
      <c r="A420" s="23"/>
      <c r="B420" s="23"/>
      <c r="C420" s="24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25">
      <c r="A421" s="23"/>
      <c r="B421" s="23"/>
      <c r="C421" s="24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25">
      <c r="A422" s="23"/>
      <c r="B422" s="23"/>
      <c r="C422" s="24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25">
      <c r="A423" s="23"/>
      <c r="B423" s="23"/>
      <c r="C423" s="24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25">
      <c r="A424" s="23"/>
      <c r="B424" s="23"/>
      <c r="C424" s="24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25">
      <c r="A425" s="23"/>
      <c r="B425" s="23"/>
      <c r="C425" s="24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25">
      <c r="A426" s="23"/>
      <c r="B426" s="23"/>
      <c r="C426" s="24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25">
      <c r="A427" s="23"/>
      <c r="B427" s="23"/>
      <c r="C427" s="24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25">
      <c r="A428" s="23"/>
      <c r="B428" s="23"/>
      <c r="C428" s="24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25">
      <c r="A429" s="23"/>
      <c r="B429" s="23"/>
      <c r="C429" s="24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25">
      <c r="A430" s="23"/>
      <c r="B430" s="23"/>
      <c r="C430" s="24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25">
      <c r="A431" s="23"/>
      <c r="B431" s="23"/>
      <c r="C431" s="24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25">
      <c r="A432" s="23"/>
      <c r="B432" s="23"/>
      <c r="C432" s="24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25">
      <c r="A433" s="23"/>
      <c r="B433" s="23"/>
      <c r="C433" s="24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25">
      <c r="A434" s="23"/>
      <c r="B434" s="23"/>
      <c r="C434" s="24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25">
      <c r="A435" s="23"/>
      <c r="B435" s="23"/>
      <c r="C435" s="24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25">
      <c r="A436" s="23"/>
      <c r="B436" s="23"/>
      <c r="C436" s="24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25">
      <c r="A437" s="23"/>
      <c r="B437" s="23"/>
      <c r="C437" s="24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25">
      <c r="A438" s="23"/>
      <c r="B438" s="23"/>
      <c r="C438" s="24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25">
      <c r="A439" s="23"/>
      <c r="B439" s="23"/>
      <c r="C439" s="24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25">
      <c r="A440" s="23"/>
      <c r="B440" s="23"/>
      <c r="C440" s="24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25">
      <c r="A441" s="23"/>
      <c r="B441" s="23"/>
      <c r="C441" s="24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25">
      <c r="A442" s="23"/>
      <c r="B442" s="23"/>
      <c r="C442" s="24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25">
      <c r="A443" s="23"/>
      <c r="B443" s="23"/>
      <c r="C443" s="24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25">
      <c r="A444" s="23"/>
      <c r="B444" s="23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25">
      <c r="A445" s="23"/>
      <c r="B445" s="23"/>
      <c r="C445" s="24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25">
      <c r="A446" s="23"/>
      <c r="B446" s="23"/>
      <c r="C446" s="24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25">
      <c r="A447" s="23"/>
      <c r="B447" s="23"/>
      <c r="C447" s="24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25">
      <c r="A448" s="23"/>
      <c r="B448" s="23"/>
      <c r="C448" s="24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25">
      <c r="A449" s="23"/>
      <c r="B449" s="23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25">
      <c r="A450" s="23"/>
      <c r="B450" s="23"/>
      <c r="C450" s="24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25">
      <c r="A451" s="23"/>
      <c r="B451" s="23"/>
      <c r="C451" s="24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25">
      <c r="A452" s="23"/>
      <c r="B452" s="23"/>
      <c r="C452" s="24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25">
      <c r="A453" s="23"/>
      <c r="B453" s="23"/>
      <c r="C453" s="24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25">
      <c r="A454" s="23"/>
      <c r="B454" s="23"/>
      <c r="C454" s="24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25">
      <c r="A455" s="23"/>
      <c r="B455" s="23"/>
      <c r="C455" s="24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25">
      <c r="A456" s="23"/>
      <c r="B456" s="23"/>
      <c r="C456" s="24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25">
      <c r="A457" s="23"/>
      <c r="B457" s="23"/>
      <c r="C457" s="24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25">
      <c r="A458" s="23"/>
      <c r="B458" s="23"/>
      <c r="C458" s="24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25">
      <c r="A459" s="23"/>
      <c r="B459" s="23"/>
      <c r="C459" s="24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25">
      <c r="A460" s="23"/>
      <c r="B460" s="23"/>
      <c r="C460" s="24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25">
      <c r="A461" s="23"/>
      <c r="B461" s="23"/>
      <c r="C461" s="24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25">
      <c r="A462" s="23"/>
      <c r="B462" s="23"/>
      <c r="C462" s="24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25">
      <c r="A463" s="23"/>
      <c r="B463" s="23"/>
      <c r="C463" s="24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25">
      <c r="A464" s="23"/>
      <c r="B464" s="23"/>
      <c r="C464" s="24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25">
      <c r="A465" s="23"/>
      <c r="B465" s="23"/>
      <c r="C465" s="24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25">
      <c r="A466" s="23"/>
      <c r="B466" s="23"/>
      <c r="C466" s="24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25">
      <c r="A467" s="23"/>
      <c r="B467" s="23"/>
      <c r="C467" s="24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25">
      <c r="A468" s="23"/>
      <c r="B468" s="23"/>
      <c r="C468" s="24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25">
      <c r="A469" s="23"/>
      <c r="B469" s="23"/>
      <c r="C469" s="24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25">
      <c r="A470" s="23"/>
      <c r="B470" s="23"/>
      <c r="C470" s="24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25">
      <c r="A471" s="23"/>
      <c r="B471" s="23"/>
      <c r="C471" s="24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25">
      <c r="A472" s="23"/>
      <c r="B472" s="23"/>
      <c r="C472" s="24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25">
      <c r="A473" s="23"/>
      <c r="B473" s="23"/>
      <c r="C473" s="24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25">
      <c r="A474" s="23"/>
      <c r="B474" s="23"/>
      <c r="C474" s="24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25">
      <c r="A475" s="23"/>
      <c r="B475" s="23"/>
      <c r="C475" s="24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25">
      <c r="A476" s="23"/>
      <c r="B476" s="23"/>
      <c r="C476" s="24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25">
      <c r="A477" s="23"/>
      <c r="B477" s="23"/>
      <c r="C477" s="24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25">
      <c r="A478" s="23"/>
      <c r="B478" s="23"/>
      <c r="C478" s="24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25">
      <c r="A479" s="23"/>
      <c r="B479" s="23"/>
      <c r="C479" s="24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25">
      <c r="A480" s="23"/>
      <c r="B480" s="23"/>
      <c r="C480" s="24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25">
      <c r="A481" s="23"/>
      <c r="B481" s="23"/>
      <c r="C481" s="24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25">
      <c r="A482" s="23"/>
      <c r="B482" s="23"/>
      <c r="C482" s="24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25">
      <c r="A483" s="23"/>
      <c r="B483" s="23"/>
      <c r="C483" s="24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25">
      <c r="A484" s="23"/>
      <c r="B484" s="23"/>
      <c r="C484" s="24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25">
      <c r="A485" s="23"/>
      <c r="B485" s="23"/>
      <c r="C485" s="24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25">
      <c r="A486" s="23"/>
      <c r="B486" s="23"/>
      <c r="C486" s="24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25">
      <c r="A487" s="23"/>
      <c r="B487" s="23"/>
      <c r="C487" s="24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25">
      <c r="A488" s="23"/>
      <c r="B488" s="23"/>
      <c r="C488" s="24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25">
      <c r="A489" s="23"/>
      <c r="B489" s="23"/>
      <c r="C489" s="24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25">
      <c r="A490" s="23"/>
      <c r="B490" s="23"/>
      <c r="C490" s="24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25">
      <c r="A491" s="23"/>
      <c r="B491" s="23"/>
      <c r="C491" s="24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25">
      <c r="A492" s="23"/>
      <c r="B492" s="23"/>
      <c r="C492" s="24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25">
      <c r="A493" s="23"/>
      <c r="B493" s="23"/>
      <c r="C493" s="24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25">
      <c r="A494" s="23"/>
      <c r="B494" s="23"/>
      <c r="C494" s="24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25">
      <c r="A495" s="23"/>
      <c r="B495" s="23"/>
      <c r="C495" s="24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25">
      <c r="A496" s="23"/>
      <c r="B496" s="23"/>
      <c r="C496" s="24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25">
      <c r="A497" s="23"/>
      <c r="B497" s="23"/>
      <c r="C497" s="24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25">
      <c r="A498" s="23"/>
      <c r="B498" s="23"/>
      <c r="C498" s="24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25">
      <c r="A499" s="23"/>
      <c r="B499" s="23"/>
      <c r="C499" s="24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25">
      <c r="A500" s="23"/>
      <c r="B500" s="23"/>
      <c r="C500" s="24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25">
      <c r="A501" s="23"/>
      <c r="B501" s="23"/>
      <c r="C501" s="24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25">
      <c r="A502" s="23"/>
      <c r="B502" s="23"/>
      <c r="C502" s="24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25">
      <c r="A503" s="23"/>
      <c r="B503" s="23"/>
      <c r="C503" s="24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25">
      <c r="A504" s="23"/>
      <c r="B504" s="23"/>
      <c r="C504" s="24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25">
      <c r="A505" s="23"/>
      <c r="B505" s="23"/>
      <c r="C505" s="24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25">
      <c r="A506" s="23"/>
      <c r="B506" s="23"/>
      <c r="C506" s="24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25">
      <c r="A507" s="23"/>
      <c r="B507" s="23"/>
      <c r="C507" s="24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25">
      <c r="A508" s="23"/>
      <c r="B508" s="23"/>
      <c r="C508" s="24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25">
      <c r="A509" s="23"/>
      <c r="B509" s="23"/>
      <c r="C509" s="24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25">
      <c r="A510" s="23"/>
      <c r="B510" s="23"/>
      <c r="C510" s="24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25">
      <c r="A511" s="23"/>
      <c r="B511" s="23"/>
      <c r="C511" s="24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25">
      <c r="A512" s="23"/>
      <c r="B512" s="23"/>
      <c r="C512" s="24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25">
      <c r="A513" s="23"/>
      <c r="B513" s="23"/>
      <c r="C513" s="24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25">
      <c r="A514" s="23"/>
      <c r="B514" s="23"/>
      <c r="C514" s="24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25">
      <c r="A515" s="23"/>
      <c r="B515" s="23"/>
      <c r="C515" s="24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25">
      <c r="A516" s="23"/>
      <c r="B516" s="23"/>
      <c r="C516" s="24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25">
      <c r="A517" s="23"/>
      <c r="B517" s="23"/>
      <c r="C517" s="24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25">
      <c r="A518" s="23"/>
      <c r="B518" s="23"/>
      <c r="C518" s="24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25">
      <c r="A519" s="23"/>
      <c r="B519" s="23"/>
      <c r="C519" s="24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25">
      <c r="A520" s="23"/>
      <c r="B520" s="23"/>
      <c r="C520" s="24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25">
      <c r="A521" s="23"/>
      <c r="B521" s="23"/>
      <c r="C521" s="24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25">
      <c r="A522" s="23"/>
      <c r="B522" s="23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25">
      <c r="A523" s="23"/>
      <c r="B523" s="23"/>
      <c r="C523" s="24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25">
      <c r="A524" s="23"/>
      <c r="B524" s="23"/>
      <c r="C524" s="24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25">
      <c r="A525" s="23"/>
      <c r="B525" s="23"/>
      <c r="C525" s="24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25">
      <c r="A526" s="23"/>
      <c r="B526" s="23"/>
      <c r="C526" s="24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25">
      <c r="A527" s="23"/>
      <c r="B527" s="23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25">
      <c r="A528" s="23"/>
      <c r="B528" s="23"/>
      <c r="C528" s="24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25">
      <c r="A529" s="23"/>
      <c r="B529" s="23"/>
      <c r="C529" s="24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25">
      <c r="A530" s="23"/>
      <c r="B530" s="23"/>
      <c r="C530" s="24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25">
      <c r="A531" s="23"/>
      <c r="B531" s="23"/>
      <c r="C531" s="24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25">
      <c r="A532" s="23"/>
      <c r="B532" s="23"/>
      <c r="C532" s="24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25">
      <c r="A533" s="23"/>
      <c r="B533" s="23"/>
      <c r="C533" s="24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25">
      <c r="A534" s="23"/>
      <c r="B534" s="23"/>
      <c r="C534" s="24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25">
      <c r="A535" s="23"/>
      <c r="B535" s="23"/>
      <c r="C535" s="24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25">
      <c r="A536" s="23"/>
      <c r="B536" s="23"/>
      <c r="C536" s="24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25">
      <c r="A537" s="23"/>
      <c r="B537" s="23"/>
      <c r="C537" s="24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25">
      <c r="A538" s="23"/>
      <c r="B538" s="23"/>
      <c r="C538" s="24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25">
      <c r="A539" s="23"/>
      <c r="B539" s="23"/>
      <c r="C539" s="24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25">
      <c r="A540" s="23"/>
      <c r="B540" s="23"/>
      <c r="C540" s="24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25">
      <c r="A541" s="23"/>
      <c r="B541" s="23"/>
      <c r="C541" s="24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x14ac:dyDescent="0.25">
      <c r="A542" s="23"/>
      <c r="B542" s="23"/>
      <c r="C542" s="24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x14ac:dyDescent="0.25">
      <c r="A543" s="23"/>
      <c r="B543" s="23"/>
      <c r="C543" s="24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x14ac:dyDescent="0.25">
      <c r="A544" s="23"/>
      <c r="B544" s="23"/>
      <c r="C544" s="24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x14ac:dyDescent="0.25">
      <c r="A545" s="23"/>
      <c r="B545" s="23"/>
      <c r="C545" s="24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x14ac:dyDescent="0.25">
      <c r="A546" s="23"/>
      <c r="B546" s="23"/>
      <c r="C546" s="24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x14ac:dyDescent="0.25">
      <c r="A547" s="23"/>
      <c r="B547" s="23"/>
      <c r="C547" s="24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x14ac:dyDescent="0.25">
      <c r="A548" s="23"/>
      <c r="B548" s="23"/>
      <c r="C548" s="24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x14ac:dyDescent="0.25">
      <c r="A549" s="23"/>
      <c r="B549" s="23"/>
      <c r="C549" s="24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x14ac:dyDescent="0.25">
      <c r="A550" s="23"/>
      <c r="B550" s="23"/>
      <c r="C550" s="24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x14ac:dyDescent="0.25">
      <c r="A551" s="23"/>
      <c r="B551" s="23"/>
      <c r="C551" s="24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x14ac:dyDescent="0.25">
      <c r="A552" s="23"/>
      <c r="B552" s="23"/>
      <c r="C552" s="24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x14ac:dyDescent="0.25">
      <c r="A553" s="23"/>
      <c r="B553" s="23"/>
      <c r="C553" s="24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x14ac:dyDescent="0.25">
      <c r="A554" s="23"/>
      <c r="B554" s="23"/>
      <c r="C554" s="24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x14ac:dyDescent="0.25">
      <c r="A555" s="23"/>
      <c r="B555" s="23"/>
      <c r="C555" s="24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x14ac:dyDescent="0.25">
      <c r="A556" s="23"/>
      <c r="B556" s="23"/>
      <c r="C556" s="24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x14ac:dyDescent="0.25">
      <c r="A557" s="23"/>
      <c r="B557" s="23"/>
      <c r="C557" s="24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x14ac:dyDescent="0.25">
      <c r="A558" s="23"/>
      <c r="B558" s="23"/>
      <c r="C558" s="24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x14ac:dyDescent="0.25">
      <c r="A559" s="23"/>
      <c r="B559" s="23"/>
      <c r="C559" s="24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x14ac:dyDescent="0.25">
      <c r="A560" s="23"/>
      <c r="B560" s="23"/>
      <c r="C560" s="24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x14ac:dyDescent="0.25">
      <c r="A561" s="23"/>
      <c r="B561" s="23"/>
      <c r="C561" s="24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x14ac:dyDescent="0.25">
      <c r="A562" s="23"/>
      <c r="B562" s="23"/>
      <c r="C562" s="24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x14ac:dyDescent="0.25">
      <c r="A563" s="23"/>
      <c r="B563" s="23"/>
      <c r="C563" s="24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x14ac:dyDescent="0.25">
      <c r="A564" s="23"/>
      <c r="B564" s="23"/>
      <c r="C564" s="24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x14ac:dyDescent="0.25">
      <c r="A565" s="23"/>
      <c r="B565" s="23"/>
      <c r="C565" s="24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x14ac:dyDescent="0.25">
      <c r="A566" s="23"/>
      <c r="B566" s="23"/>
      <c r="C566" s="24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x14ac:dyDescent="0.25">
      <c r="A567" s="23"/>
      <c r="B567" s="23"/>
      <c r="C567" s="24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x14ac:dyDescent="0.25">
      <c r="A568" s="23"/>
      <c r="B568" s="23"/>
      <c r="C568" s="24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x14ac:dyDescent="0.25">
      <c r="A569" s="23"/>
      <c r="B569" s="23"/>
      <c r="C569" s="24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x14ac:dyDescent="0.25">
      <c r="A570" s="23"/>
      <c r="B570" s="23"/>
      <c r="C570" s="24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x14ac:dyDescent="0.25">
      <c r="A571" s="23"/>
      <c r="B571" s="23"/>
      <c r="C571" s="24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x14ac:dyDescent="0.25">
      <c r="A572" s="23"/>
      <c r="B572" s="23"/>
      <c r="C572" s="24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x14ac:dyDescent="0.25">
      <c r="A573" s="23"/>
      <c r="B573" s="23"/>
      <c r="C573" s="24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x14ac:dyDescent="0.25">
      <c r="A574" s="23"/>
      <c r="B574" s="23"/>
      <c r="C574" s="24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x14ac:dyDescent="0.25">
      <c r="A575" s="23"/>
      <c r="B575" s="23"/>
      <c r="C575" s="24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x14ac:dyDescent="0.25">
      <c r="A576" s="23"/>
      <c r="B576" s="23"/>
      <c r="C576" s="24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x14ac:dyDescent="0.25">
      <c r="A577" s="23"/>
      <c r="B577" s="23"/>
      <c r="C577" s="24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x14ac:dyDescent="0.25">
      <c r="A578" s="23"/>
      <c r="B578" s="23"/>
      <c r="C578" s="24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x14ac:dyDescent="0.25">
      <c r="A579" s="23"/>
      <c r="B579" s="23"/>
      <c r="C579" s="24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x14ac:dyDescent="0.25">
      <c r="A580" s="23"/>
      <c r="B580" s="23"/>
      <c r="C580" s="24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x14ac:dyDescent="0.25">
      <c r="A581" s="23"/>
      <c r="B581" s="23"/>
      <c r="C581" s="24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x14ac:dyDescent="0.25">
      <c r="A582" s="23"/>
      <c r="B582" s="23"/>
      <c r="C582" s="24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x14ac:dyDescent="0.25">
      <c r="A583" s="23"/>
      <c r="B583" s="23"/>
      <c r="C583" s="24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x14ac:dyDescent="0.25">
      <c r="A584" s="23"/>
      <c r="B584" s="23"/>
      <c r="C584" s="24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x14ac:dyDescent="0.25">
      <c r="A585" s="23"/>
      <c r="B585" s="23"/>
      <c r="C585" s="24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x14ac:dyDescent="0.25">
      <c r="A586" s="23"/>
      <c r="B586" s="23"/>
      <c r="C586" s="24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x14ac:dyDescent="0.25">
      <c r="A587" s="23"/>
      <c r="B587" s="23"/>
      <c r="C587" s="24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x14ac:dyDescent="0.25">
      <c r="A588" s="23"/>
      <c r="B588" s="23"/>
      <c r="C588" s="24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x14ac:dyDescent="0.25">
      <c r="A589" s="23"/>
      <c r="B589" s="23"/>
      <c r="C589" s="24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x14ac:dyDescent="0.25">
      <c r="A590" s="23"/>
      <c r="B590" s="23"/>
      <c r="C590" s="24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x14ac:dyDescent="0.25">
      <c r="A591" s="23"/>
      <c r="B591" s="23"/>
      <c r="C591" s="24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x14ac:dyDescent="0.25">
      <c r="A592" s="23"/>
      <c r="B592" s="23"/>
      <c r="C592" s="24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x14ac:dyDescent="0.25">
      <c r="A593" s="23"/>
      <c r="B593" s="23"/>
      <c r="C593" s="24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x14ac:dyDescent="0.25">
      <c r="A594" s="23"/>
      <c r="B594" s="23"/>
      <c r="C594" s="24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x14ac:dyDescent="0.25">
      <c r="A595" s="23"/>
      <c r="B595" s="23"/>
      <c r="C595" s="24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x14ac:dyDescent="0.25">
      <c r="A596" s="23"/>
      <c r="B596" s="23"/>
      <c r="C596" s="24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x14ac:dyDescent="0.25">
      <c r="A597" s="23"/>
      <c r="B597" s="23"/>
      <c r="C597" s="24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x14ac:dyDescent="0.25">
      <c r="A598" s="23"/>
      <c r="B598" s="23"/>
      <c r="C598" s="24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x14ac:dyDescent="0.25">
      <c r="A599" s="23"/>
      <c r="B599" s="23"/>
      <c r="C599" s="24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x14ac:dyDescent="0.25">
      <c r="A600" s="23"/>
      <c r="B600" s="23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x14ac:dyDescent="0.25">
      <c r="A601" s="23"/>
      <c r="B601" s="23"/>
      <c r="C601" s="24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x14ac:dyDescent="0.25">
      <c r="A602" s="23"/>
      <c r="B602" s="23"/>
      <c r="C602" s="24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x14ac:dyDescent="0.25">
      <c r="A603" s="23"/>
      <c r="B603" s="23"/>
      <c r="C603" s="24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x14ac:dyDescent="0.25">
      <c r="A604" s="23"/>
      <c r="B604" s="23"/>
      <c r="C604" s="24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x14ac:dyDescent="0.25">
      <c r="A605" s="23"/>
      <c r="B605" s="23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x14ac:dyDescent="0.25">
      <c r="A606" s="23"/>
      <c r="B606" s="23"/>
      <c r="C606" s="24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x14ac:dyDescent="0.25">
      <c r="A607" s="23"/>
      <c r="B607" s="23"/>
      <c r="C607" s="24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x14ac:dyDescent="0.25">
      <c r="A608" s="23"/>
      <c r="B608" s="23"/>
      <c r="C608" s="24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x14ac:dyDescent="0.25">
      <c r="A609" s="23"/>
      <c r="B609" s="23"/>
      <c r="C609" s="24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x14ac:dyDescent="0.25">
      <c r="A610" s="23"/>
      <c r="B610" s="23"/>
      <c r="C610" s="24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x14ac:dyDescent="0.25">
      <c r="A611" s="23"/>
      <c r="B611" s="23"/>
      <c r="C611" s="24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x14ac:dyDescent="0.25">
      <c r="A612" s="23"/>
      <c r="B612" s="23"/>
      <c r="C612" s="24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x14ac:dyDescent="0.25">
      <c r="A613" s="23"/>
      <c r="B613" s="23"/>
      <c r="C613" s="24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x14ac:dyDescent="0.25">
      <c r="A614" s="23"/>
      <c r="B614" s="23"/>
      <c r="C614" s="24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x14ac:dyDescent="0.25">
      <c r="A615" s="23"/>
      <c r="B615" s="23"/>
      <c r="C615" s="24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x14ac:dyDescent="0.25">
      <c r="A616" s="23"/>
      <c r="B616" s="23"/>
      <c r="C616" s="24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x14ac:dyDescent="0.25">
      <c r="A617" s="23"/>
      <c r="B617" s="23"/>
      <c r="C617" s="24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x14ac:dyDescent="0.25">
      <c r="A618" s="23"/>
      <c r="B618" s="23"/>
      <c r="C618" s="24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x14ac:dyDescent="0.25">
      <c r="A619" s="23"/>
      <c r="B619" s="23"/>
      <c r="C619" s="24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x14ac:dyDescent="0.25">
      <c r="A620" s="23"/>
      <c r="B620" s="23"/>
      <c r="C620" s="24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x14ac:dyDescent="0.25">
      <c r="A621" s="23"/>
      <c r="B621" s="23"/>
      <c r="C621" s="24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x14ac:dyDescent="0.25">
      <c r="A622" s="23"/>
      <c r="B622" s="23"/>
      <c r="C622" s="24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x14ac:dyDescent="0.25">
      <c r="A623" s="23"/>
      <c r="B623" s="23"/>
      <c r="C623" s="24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x14ac:dyDescent="0.25">
      <c r="A624" s="23"/>
      <c r="B624" s="23"/>
      <c r="C624" s="24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x14ac:dyDescent="0.25">
      <c r="A625" s="23"/>
      <c r="B625" s="23"/>
      <c r="C625" s="24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x14ac:dyDescent="0.25">
      <c r="A626" s="23"/>
      <c r="B626" s="23"/>
      <c r="C626" s="24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x14ac:dyDescent="0.25">
      <c r="A627" s="23"/>
      <c r="B627" s="23"/>
      <c r="C627" s="24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x14ac:dyDescent="0.25">
      <c r="A628" s="23"/>
      <c r="B628" s="23"/>
      <c r="C628" s="24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x14ac:dyDescent="0.25">
      <c r="A629" s="23"/>
      <c r="B629" s="23"/>
      <c r="C629" s="24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x14ac:dyDescent="0.25">
      <c r="A630" s="23"/>
      <c r="B630" s="23"/>
      <c r="C630" s="24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x14ac:dyDescent="0.25">
      <c r="A631" s="23"/>
      <c r="B631" s="23"/>
      <c r="C631" s="24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x14ac:dyDescent="0.25">
      <c r="A632" s="23"/>
      <c r="B632" s="23"/>
      <c r="C632" s="24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x14ac:dyDescent="0.25">
      <c r="A633" s="23"/>
      <c r="B633" s="23"/>
      <c r="C633" s="24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x14ac:dyDescent="0.25">
      <c r="A634" s="23"/>
      <c r="B634" s="23"/>
      <c r="C634" s="24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x14ac:dyDescent="0.25">
      <c r="A635" s="23"/>
      <c r="B635" s="23"/>
      <c r="C635" s="24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x14ac:dyDescent="0.25">
      <c r="A636" s="23"/>
      <c r="B636" s="23"/>
      <c r="C636" s="24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x14ac:dyDescent="0.25">
      <c r="A637" s="23"/>
      <c r="B637" s="23"/>
      <c r="C637" s="24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x14ac:dyDescent="0.25">
      <c r="A638" s="23"/>
      <c r="B638" s="23"/>
      <c r="C638" s="24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x14ac:dyDescent="0.25">
      <c r="A639" s="23"/>
      <c r="B639" s="23"/>
      <c r="C639" s="24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x14ac:dyDescent="0.25">
      <c r="A640" s="23"/>
      <c r="B640" s="23"/>
      <c r="C640" s="24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x14ac:dyDescent="0.25">
      <c r="A641" s="23"/>
      <c r="B641" s="23"/>
      <c r="C641" s="24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x14ac:dyDescent="0.25">
      <c r="A642" s="23"/>
      <c r="B642" s="23"/>
      <c r="C642" s="24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x14ac:dyDescent="0.25">
      <c r="A643" s="23"/>
      <c r="B643" s="23"/>
      <c r="C643" s="24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x14ac:dyDescent="0.25">
      <c r="A644" s="23"/>
      <c r="B644" s="23"/>
      <c r="C644" s="24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x14ac:dyDescent="0.25">
      <c r="A645" s="23"/>
      <c r="B645" s="23"/>
      <c r="C645" s="24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x14ac:dyDescent="0.25">
      <c r="A646" s="23"/>
      <c r="B646" s="23"/>
      <c r="C646" s="24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x14ac:dyDescent="0.25">
      <c r="A647" s="23"/>
      <c r="B647" s="23"/>
      <c r="C647" s="24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x14ac:dyDescent="0.25">
      <c r="A648" s="23"/>
      <c r="B648" s="23"/>
      <c r="C648" s="24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x14ac:dyDescent="0.25">
      <c r="A649" s="23"/>
      <c r="B649" s="23"/>
      <c r="C649" s="24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x14ac:dyDescent="0.25">
      <c r="A650" s="23"/>
      <c r="B650" s="23"/>
      <c r="C650" s="24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x14ac:dyDescent="0.25">
      <c r="A651" s="23"/>
      <c r="B651" s="23"/>
      <c r="C651" s="24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x14ac:dyDescent="0.25">
      <c r="A652" s="23"/>
      <c r="B652" s="23"/>
      <c r="C652" s="24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x14ac:dyDescent="0.25">
      <c r="A653" s="23"/>
      <c r="B653" s="23"/>
      <c r="C653" s="24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x14ac:dyDescent="0.25">
      <c r="A654" s="23"/>
      <c r="B654" s="23"/>
      <c r="C654" s="24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x14ac:dyDescent="0.25">
      <c r="A655" s="23"/>
      <c r="B655" s="23"/>
      <c r="C655" s="24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x14ac:dyDescent="0.25">
      <c r="A656" s="23"/>
      <c r="B656" s="23"/>
      <c r="C656" s="24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x14ac:dyDescent="0.25">
      <c r="A657" s="23"/>
      <c r="B657" s="23"/>
      <c r="C657" s="24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x14ac:dyDescent="0.25">
      <c r="A658" s="23"/>
      <c r="B658" s="23"/>
      <c r="C658" s="24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x14ac:dyDescent="0.25">
      <c r="A659" s="23"/>
      <c r="B659" s="23"/>
      <c r="C659" s="24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x14ac:dyDescent="0.25">
      <c r="A660" s="23"/>
      <c r="B660" s="23"/>
      <c r="C660" s="24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x14ac:dyDescent="0.25">
      <c r="A661" s="23"/>
      <c r="B661" s="23"/>
      <c r="C661" s="24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x14ac:dyDescent="0.25">
      <c r="A662" s="23"/>
      <c r="B662" s="23"/>
      <c r="C662" s="24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x14ac:dyDescent="0.25">
      <c r="A663" s="23"/>
      <c r="B663" s="23"/>
      <c r="C663" s="24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x14ac:dyDescent="0.25">
      <c r="A664" s="23"/>
      <c r="B664" s="23"/>
      <c r="C664" s="24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x14ac:dyDescent="0.25">
      <c r="A665" s="23"/>
      <c r="B665" s="23"/>
      <c r="C665" s="24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x14ac:dyDescent="0.25">
      <c r="A666" s="23"/>
      <c r="B666" s="23"/>
      <c r="C666" s="24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x14ac:dyDescent="0.25">
      <c r="A667" s="23"/>
      <c r="B667" s="23"/>
      <c r="C667" s="24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x14ac:dyDescent="0.25">
      <c r="A668" s="23"/>
      <c r="B668" s="23"/>
      <c r="C668" s="24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x14ac:dyDescent="0.25">
      <c r="A669" s="23"/>
      <c r="B669" s="23"/>
      <c r="C669" s="24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x14ac:dyDescent="0.25">
      <c r="A670" s="23"/>
      <c r="B670" s="23"/>
      <c r="C670" s="24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x14ac:dyDescent="0.25">
      <c r="A671" s="23"/>
      <c r="B671" s="23"/>
      <c r="C671" s="24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x14ac:dyDescent="0.25">
      <c r="A672" s="23"/>
      <c r="B672" s="23"/>
      <c r="C672" s="24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x14ac:dyDescent="0.25">
      <c r="A673" s="23"/>
      <c r="B673" s="23"/>
      <c r="C673" s="24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x14ac:dyDescent="0.25">
      <c r="A674" s="23"/>
      <c r="B674" s="23"/>
      <c r="C674" s="24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x14ac:dyDescent="0.25">
      <c r="A675" s="23"/>
      <c r="B675" s="23"/>
      <c r="C675" s="24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x14ac:dyDescent="0.25">
      <c r="A676" s="23"/>
      <c r="B676" s="23"/>
      <c r="C676" s="24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x14ac:dyDescent="0.25">
      <c r="A677" s="23"/>
      <c r="B677" s="23"/>
      <c r="C677" s="24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x14ac:dyDescent="0.25">
      <c r="A678" s="23"/>
      <c r="B678" s="23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x14ac:dyDescent="0.25">
      <c r="A679" s="23"/>
      <c r="B679" s="23"/>
      <c r="C679" s="24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x14ac:dyDescent="0.25">
      <c r="A680" s="23"/>
      <c r="B680" s="23"/>
      <c r="C680" s="24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x14ac:dyDescent="0.25">
      <c r="A681" s="23"/>
      <c r="B681" s="23"/>
      <c r="C681" s="24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x14ac:dyDescent="0.25">
      <c r="A682" s="23"/>
      <c r="B682" s="23"/>
      <c r="C682" s="24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x14ac:dyDescent="0.25">
      <c r="A683" s="23"/>
      <c r="B683" s="23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x14ac:dyDescent="0.25">
      <c r="A684" s="23"/>
      <c r="B684" s="23"/>
      <c r="C684" s="24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x14ac:dyDescent="0.25">
      <c r="A685" s="23"/>
      <c r="B685" s="23"/>
      <c r="C685" s="24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x14ac:dyDescent="0.25">
      <c r="A686" s="23"/>
      <c r="B686" s="23"/>
      <c r="C686" s="24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x14ac:dyDescent="0.25">
      <c r="A687" s="23"/>
      <c r="B687" s="23"/>
      <c r="C687" s="24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x14ac:dyDescent="0.25">
      <c r="A688" s="23"/>
      <c r="B688" s="23"/>
      <c r="C688" s="24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x14ac:dyDescent="0.25">
      <c r="A689" s="23"/>
      <c r="B689" s="23"/>
      <c r="C689" s="24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x14ac:dyDescent="0.25">
      <c r="A690" s="23"/>
      <c r="B690" s="23"/>
      <c r="C690" s="24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x14ac:dyDescent="0.25">
      <c r="A691" s="23"/>
      <c r="B691" s="23"/>
      <c r="C691" s="24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x14ac:dyDescent="0.25">
      <c r="A692" s="23"/>
      <c r="B692" s="23"/>
      <c r="C692" s="24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x14ac:dyDescent="0.25">
      <c r="A693" s="23"/>
      <c r="B693" s="23"/>
      <c r="C693" s="24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x14ac:dyDescent="0.25">
      <c r="A694" s="23"/>
      <c r="B694" s="23"/>
      <c r="C694" s="24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x14ac:dyDescent="0.25">
      <c r="A695" s="23"/>
      <c r="B695" s="23"/>
      <c r="C695" s="24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x14ac:dyDescent="0.25">
      <c r="A696" s="23"/>
      <c r="B696" s="23"/>
      <c r="C696" s="24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x14ac:dyDescent="0.25">
      <c r="A697" s="23"/>
      <c r="B697" s="23"/>
      <c r="C697" s="24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x14ac:dyDescent="0.25">
      <c r="A698" s="23"/>
      <c r="B698" s="23"/>
      <c r="C698" s="24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x14ac:dyDescent="0.25">
      <c r="A699" s="23"/>
      <c r="B699" s="23"/>
      <c r="C699" s="24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x14ac:dyDescent="0.25">
      <c r="A700" s="23"/>
      <c r="B700" s="23"/>
      <c r="C700" s="24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x14ac:dyDescent="0.25">
      <c r="A701" s="23"/>
      <c r="B701" s="23"/>
      <c r="C701" s="24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x14ac:dyDescent="0.25">
      <c r="A702" s="23"/>
      <c r="B702" s="23"/>
      <c r="C702" s="24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x14ac:dyDescent="0.25">
      <c r="A703" s="23"/>
      <c r="B703" s="23"/>
      <c r="C703" s="24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x14ac:dyDescent="0.25">
      <c r="A704" s="23"/>
      <c r="B704" s="23"/>
      <c r="C704" s="24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x14ac:dyDescent="0.25">
      <c r="A705" s="23"/>
      <c r="B705" s="23"/>
      <c r="C705" s="24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x14ac:dyDescent="0.25">
      <c r="A706" s="23"/>
      <c r="B706" s="23"/>
      <c r="C706" s="24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x14ac:dyDescent="0.25">
      <c r="A707" s="23"/>
      <c r="B707" s="23"/>
      <c r="C707" s="24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x14ac:dyDescent="0.25">
      <c r="A708" s="23"/>
      <c r="B708" s="23"/>
      <c r="C708" s="24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x14ac:dyDescent="0.25">
      <c r="A709" s="23"/>
      <c r="B709" s="23"/>
      <c r="C709" s="24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x14ac:dyDescent="0.25">
      <c r="A710" s="23"/>
      <c r="B710" s="23"/>
      <c r="C710" s="24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x14ac:dyDescent="0.25">
      <c r="A711" s="23"/>
      <c r="B711" s="23"/>
      <c r="C711" s="24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x14ac:dyDescent="0.25">
      <c r="A712" s="23"/>
      <c r="B712" s="23"/>
      <c r="C712" s="24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x14ac:dyDescent="0.25">
      <c r="A713" s="23"/>
      <c r="B713" s="23"/>
      <c r="C713" s="24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x14ac:dyDescent="0.25">
      <c r="A714" s="23"/>
      <c r="B714" s="23"/>
      <c r="C714" s="24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x14ac:dyDescent="0.25">
      <c r="A715" s="23"/>
      <c r="B715" s="23"/>
      <c r="C715" s="24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x14ac:dyDescent="0.25">
      <c r="A716" s="23"/>
      <c r="B716" s="23"/>
      <c r="C716" s="24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x14ac:dyDescent="0.25">
      <c r="A717" s="23"/>
      <c r="B717" s="23"/>
      <c r="C717" s="24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x14ac:dyDescent="0.25">
      <c r="A718" s="23"/>
      <c r="B718" s="23"/>
      <c r="C718" s="24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x14ac:dyDescent="0.25">
      <c r="A719" s="23"/>
      <c r="B719" s="23"/>
      <c r="C719" s="24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x14ac:dyDescent="0.25">
      <c r="A720" s="23"/>
      <c r="B720" s="23"/>
      <c r="C720" s="24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x14ac:dyDescent="0.25">
      <c r="A721" s="23"/>
      <c r="B721" s="23"/>
      <c r="C721" s="24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x14ac:dyDescent="0.25">
      <c r="A722" s="23"/>
      <c r="B722" s="23"/>
      <c r="C722" s="24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x14ac:dyDescent="0.25">
      <c r="A723" s="23"/>
      <c r="B723" s="23"/>
      <c r="C723" s="24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x14ac:dyDescent="0.25">
      <c r="A724" s="23"/>
      <c r="B724" s="23"/>
      <c r="C724" s="24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x14ac:dyDescent="0.25">
      <c r="A725" s="23"/>
      <c r="B725" s="23"/>
      <c r="C725" s="24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x14ac:dyDescent="0.25">
      <c r="A726" s="23"/>
      <c r="B726" s="23"/>
      <c r="C726" s="24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x14ac:dyDescent="0.25">
      <c r="A727" s="23"/>
      <c r="B727" s="23"/>
      <c r="C727" s="24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x14ac:dyDescent="0.25">
      <c r="A728" s="23"/>
      <c r="B728" s="23"/>
      <c r="C728" s="24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x14ac:dyDescent="0.25">
      <c r="A729" s="23"/>
      <c r="B729" s="23"/>
      <c r="C729" s="24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x14ac:dyDescent="0.25">
      <c r="A730" s="23"/>
      <c r="B730" s="23"/>
      <c r="C730" s="24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x14ac:dyDescent="0.25">
      <c r="A731" s="23"/>
      <c r="B731" s="23"/>
      <c r="C731" s="24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x14ac:dyDescent="0.25">
      <c r="A732" s="23"/>
      <c r="B732" s="23"/>
      <c r="C732" s="24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x14ac:dyDescent="0.25">
      <c r="A733" s="23"/>
      <c r="B733" s="23"/>
      <c r="C733" s="24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x14ac:dyDescent="0.25">
      <c r="A734" s="23"/>
      <c r="B734" s="23"/>
      <c r="C734" s="24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x14ac:dyDescent="0.25">
      <c r="A735" s="23"/>
      <c r="B735" s="23"/>
      <c r="C735" s="24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x14ac:dyDescent="0.25">
      <c r="A736" s="23"/>
      <c r="B736" s="23"/>
      <c r="C736" s="24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x14ac:dyDescent="0.25">
      <c r="A737" s="23"/>
      <c r="B737" s="23"/>
      <c r="C737" s="24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x14ac:dyDescent="0.25">
      <c r="A738" s="23"/>
      <c r="B738" s="23"/>
      <c r="C738" s="24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x14ac:dyDescent="0.25">
      <c r="A739" s="23"/>
      <c r="B739" s="23"/>
      <c r="C739" s="24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x14ac:dyDescent="0.25">
      <c r="A740" s="23"/>
      <c r="B740" s="23"/>
      <c r="C740" s="24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x14ac:dyDescent="0.25">
      <c r="A741" s="23"/>
      <c r="B741" s="23"/>
      <c r="C741" s="24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x14ac:dyDescent="0.25">
      <c r="A742" s="23"/>
      <c r="B742" s="23"/>
      <c r="C742" s="24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x14ac:dyDescent="0.25">
      <c r="A743" s="23"/>
      <c r="B743" s="23"/>
      <c r="C743" s="24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x14ac:dyDescent="0.25">
      <c r="A744" s="23"/>
      <c r="B744" s="23"/>
      <c r="C744" s="24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x14ac:dyDescent="0.25">
      <c r="A745" s="23"/>
      <c r="B745" s="23"/>
      <c r="C745" s="24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x14ac:dyDescent="0.25">
      <c r="A746" s="23"/>
      <c r="B746" s="23"/>
      <c r="C746" s="24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x14ac:dyDescent="0.25">
      <c r="A747" s="23"/>
      <c r="B747" s="23"/>
      <c r="C747" s="24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x14ac:dyDescent="0.25">
      <c r="A748" s="23"/>
      <c r="B748" s="23"/>
      <c r="C748" s="24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x14ac:dyDescent="0.25">
      <c r="A749" s="23"/>
      <c r="B749" s="23"/>
      <c r="C749" s="24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x14ac:dyDescent="0.25">
      <c r="A750" s="23"/>
      <c r="B750" s="23"/>
      <c r="C750" s="24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x14ac:dyDescent="0.25">
      <c r="A751" s="23"/>
      <c r="B751" s="23"/>
      <c r="C751" s="24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x14ac:dyDescent="0.25">
      <c r="A752" s="23"/>
      <c r="B752" s="23"/>
      <c r="C752" s="24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x14ac:dyDescent="0.25">
      <c r="A753" s="23"/>
      <c r="B753" s="23"/>
      <c r="C753" s="24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x14ac:dyDescent="0.25">
      <c r="A754" s="23"/>
      <c r="B754" s="23"/>
      <c r="C754" s="24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x14ac:dyDescent="0.25">
      <c r="A755" s="23"/>
      <c r="B755" s="23"/>
      <c r="C755" s="24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x14ac:dyDescent="0.25">
      <c r="A756" s="23"/>
      <c r="B756" s="23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x14ac:dyDescent="0.25">
      <c r="A757" s="23"/>
      <c r="B757" s="23"/>
      <c r="C757" s="24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x14ac:dyDescent="0.25">
      <c r="A758" s="23"/>
      <c r="B758" s="23"/>
      <c r="C758" s="24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x14ac:dyDescent="0.25">
      <c r="A759" s="23"/>
      <c r="B759" s="23"/>
      <c r="C759" s="24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x14ac:dyDescent="0.25">
      <c r="A760" s="23"/>
      <c r="B760" s="23"/>
      <c r="C760" s="24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x14ac:dyDescent="0.25">
      <c r="A761" s="23"/>
      <c r="B761" s="23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x14ac:dyDescent="0.25">
      <c r="A762" s="23"/>
      <c r="B762" s="23"/>
      <c r="C762" s="24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x14ac:dyDescent="0.25">
      <c r="A763" s="23"/>
      <c r="B763" s="23"/>
      <c r="C763" s="24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x14ac:dyDescent="0.25">
      <c r="A764" s="23"/>
      <c r="B764" s="23"/>
      <c r="C764" s="24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x14ac:dyDescent="0.25">
      <c r="A765" s="23"/>
      <c r="B765" s="23"/>
      <c r="C765" s="24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x14ac:dyDescent="0.25">
      <c r="A766" s="23"/>
      <c r="B766" s="23"/>
      <c r="C766" s="24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x14ac:dyDescent="0.25">
      <c r="A767" s="23"/>
      <c r="B767" s="23"/>
      <c r="C767" s="24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x14ac:dyDescent="0.25">
      <c r="A768" s="23"/>
      <c r="B768" s="23"/>
      <c r="C768" s="24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x14ac:dyDescent="0.25">
      <c r="A769" s="23"/>
      <c r="B769" s="23"/>
      <c r="C769" s="24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x14ac:dyDescent="0.25">
      <c r="A770" s="23"/>
      <c r="B770" s="23"/>
      <c r="C770" s="24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x14ac:dyDescent="0.25">
      <c r="A771" s="23"/>
      <c r="B771" s="23"/>
      <c r="C771" s="24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x14ac:dyDescent="0.25">
      <c r="A772" s="23"/>
      <c r="B772" s="23"/>
      <c r="C772" s="24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x14ac:dyDescent="0.25">
      <c r="A773" s="23"/>
      <c r="B773" s="23"/>
      <c r="C773" s="24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x14ac:dyDescent="0.25">
      <c r="A774" s="23"/>
      <c r="B774" s="23"/>
      <c r="C774" s="24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x14ac:dyDescent="0.25">
      <c r="A775" s="23"/>
      <c r="B775" s="23"/>
      <c r="C775" s="24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x14ac:dyDescent="0.25">
      <c r="A776" s="23"/>
      <c r="B776" s="23"/>
      <c r="C776" s="24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x14ac:dyDescent="0.25">
      <c r="A777" s="23"/>
      <c r="B777" s="23"/>
      <c r="C777" s="24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x14ac:dyDescent="0.25">
      <c r="A778" s="23"/>
      <c r="B778" s="23"/>
      <c r="C778" s="24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x14ac:dyDescent="0.25">
      <c r="A779" s="23"/>
      <c r="B779" s="23"/>
      <c r="C779" s="24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x14ac:dyDescent="0.25">
      <c r="A780" s="23"/>
      <c r="B780" s="23"/>
      <c r="C780" s="24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x14ac:dyDescent="0.25">
      <c r="A781" s="23"/>
      <c r="B781" s="23"/>
      <c r="C781" s="24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x14ac:dyDescent="0.25">
      <c r="A782" s="23"/>
      <c r="B782" s="23"/>
      <c r="C782" s="24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x14ac:dyDescent="0.25">
      <c r="A783" s="23"/>
      <c r="B783" s="23"/>
      <c r="C783" s="24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x14ac:dyDescent="0.25">
      <c r="A784" s="23"/>
      <c r="B784" s="23"/>
      <c r="C784" s="24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x14ac:dyDescent="0.25">
      <c r="A785" s="23"/>
      <c r="B785" s="23"/>
      <c r="C785" s="24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x14ac:dyDescent="0.25">
      <c r="A786" s="23"/>
      <c r="B786" s="23"/>
      <c r="C786" s="24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x14ac:dyDescent="0.25">
      <c r="A787" s="23"/>
      <c r="B787" s="23"/>
      <c r="C787" s="24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x14ac:dyDescent="0.25">
      <c r="A788" s="23"/>
      <c r="B788" s="23"/>
      <c r="C788" s="24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x14ac:dyDescent="0.25">
      <c r="A789" s="23"/>
      <c r="B789" s="23"/>
      <c r="C789" s="24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x14ac:dyDescent="0.25">
      <c r="A790" s="23"/>
      <c r="B790" s="23"/>
      <c r="C790" s="24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x14ac:dyDescent="0.25">
      <c r="A791" s="23"/>
      <c r="B791" s="23"/>
      <c r="C791" s="24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x14ac:dyDescent="0.25">
      <c r="A792" s="23"/>
      <c r="B792" s="23"/>
      <c r="C792" s="24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x14ac:dyDescent="0.25">
      <c r="A793" s="23"/>
      <c r="B793" s="23"/>
      <c r="C793" s="24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x14ac:dyDescent="0.25">
      <c r="A794" s="23"/>
      <c r="B794" s="23"/>
      <c r="C794" s="24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x14ac:dyDescent="0.25">
      <c r="A795" s="23"/>
      <c r="B795" s="23"/>
      <c r="C795" s="24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x14ac:dyDescent="0.25">
      <c r="A796" s="23"/>
      <c r="B796" s="23"/>
      <c r="C796" s="24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x14ac:dyDescent="0.25">
      <c r="A797" s="23"/>
      <c r="B797" s="23"/>
      <c r="C797" s="24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x14ac:dyDescent="0.25">
      <c r="A798" s="23"/>
      <c r="B798" s="23"/>
      <c r="C798" s="24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x14ac:dyDescent="0.25">
      <c r="A799" s="23"/>
      <c r="B799" s="23"/>
      <c r="C799" s="24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x14ac:dyDescent="0.25">
      <c r="A800" s="23"/>
      <c r="B800" s="23"/>
      <c r="C800" s="24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x14ac:dyDescent="0.25">
      <c r="A801" s="23"/>
      <c r="B801" s="23"/>
      <c r="C801" s="24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x14ac:dyDescent="0.25">
      <c r="A802" s="23"/>
      <c r="B802" s="23"/>
      <c r="C802" s="24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x14ac:dyDescent="0.25">
      <c r="A803" s="23"/>
      <c r="B803" s="23"/>
      <c r="C803" s="24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x14ac:dyDescent="0.25">
      <c r="A804" s="23"/>
      <c r="B804" s="23"/>
      <c r="C804" s="24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x14ac:dyDescent="0.25">
      <c r="A805" s="23"/>
      <c r="B805" s="23"/>
      <c r="C805" s="24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x14ac:dyDescent="0.25">
      <c r="A806" s="23"/>
      <c r="B806" s="23"/>
      <c r="C806" s="24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x14ac:dyDescent="0.25">
      <c r="A807" s="23"/>
      <c r="B807" s="23"/>
      <c r="C807" s="24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x14ac:dyDescent="0.25">
      <c r="A808" s="23"/>
      <c r="B808" s="23"/>
      <c r="C808" s="24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x14ac:dyDescent="0.25">
      <c r="A809" s="23"/>
      <c r="B809" s="23"/>
      <c r="C809" s="24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x14ac:dyDescent="0.25">
      <c r="A810" s="23"/>
      <c r="B810" s="23"/>
      <c r="C810" s="24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x14ac:dyDescent="0.25">
      <c r="A811" s="23"/>
      <c r="B811" s="23"/>
      <c r="C811" s="24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x14ac:dyDescent="0.25">
      <c r="A812" s="23"/>
      <c r="B812" s="23"/>
      <c r="C812" s="24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x14ac:dyDescent="0.25">
      <c r="A813" s="23"/>
      <c r="B813" s="23"/>
      <c r="C813" s="24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x14ac:dyDescent="0.25">
      <c r="A814" s="23"/>
      <c r="B814" s="23"/>
      <c r="C814" s="24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x14ac:dyDescent="0.25">
      <c r="A815" s="23"/>
      <c r="B815" s="23"/>
      <c r="C815" s="24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x14ac:dyDescent="0.25">
      <c r="A816" s="23"/>
      <c r="B816" s="23"/>
      <c r="C816" s="24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x14ac:dyDescent="0.25">
      <c r="A817" s="23"/>
      <c r="B817" s="23"/>
      <c r="C817" s="24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x14ac:dyDescent="0.25">
      <c r="A818" s="23"/>
      <c r="B818" s="23"/>
      <c r="C818" s="24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x14ac:dyDescent="0.25">
      <c r="A819" s="23"/>
      <c r="B819" s="23"/>
      <c r="C819" s="24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x14ac:dyDescent="0.25">
      <c r="A820" s="23"/>
      <c r="B820" s="23"/>
      <c r="C820" s="24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x14ac:dyDescent="0.25">
      <c r="A821" s="23"/>
      <c r="B821" s="23"/>
      <c r="C821" s="24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x14ac:dyDescent="0.25">
      <c r="A822" s="23"/>
      <c r="B822" s="23"/>
      <c r="C822" s="24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x14ac:dyDescent="0.25">
      <c r="A823" s="23"/>
      <c r="B823" s="23"/>
      <c r="C823" s="24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x14ac:dyDescent="0.25">
      <c r="A824" s="23"/>
      <c r="B824" s="23"/>
      <c r="C824" s="24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x14ac:dyDescent="0.25">
      <c r="A825" s="23"/>
      <c r="B825" s="23"/>
      <c r="C825" s="24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x14ac:dyDescent="0.25">
      <c r="A826" s="23"/>
      <c r="B826" s="23"/>
      <c r="C826" s="24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x14ac:dyDescent="0.25">
      <c r="A827" s="23"/>
      <c r="B827" s="23"/>
      <c r="C827" s="24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x14ac:dyDescent="0.25">
      <c r="A828" s="23"/>
      <c r="B828" s="23"/>
      <c r="C828" s="24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x14ac:dyDescent="0.25">
      <c r="A829" s="23"/>
      <c r="B829" s="23"/>
      <c r="C829" s="24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x14ac:dyDescent="0.25">
      <c r="A830" s="23"/>
      <c r="B830" s="23"/>
      <c r="C830" s="24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x14ac:dyDescent="0.25">
      <c r="A831" s="23"/>
      <c r="B831" s="23"/>
      <c r="C831" s="24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x14ac:dyDescent="0.25">
      <c r="A832" s="23"/>
      <c r="B832" s="23"/>
      <c r="C832" s="24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x14ac:dyDescent="0.25">
      <c r="A833" s="23"/>
      <c r="B833" s="23"/>
      <c r="C833" s="24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x14ac:dyDescent="0.25">
      <c r="A834" s="23"/>
      <c r="B834" s="23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x14ac:dyDescent="0.25">
      <c r="A835" s="23"/>
      <c r="B835" s="23"/>
      <c r="C835" s="24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x14ac:dyDescent="0.25">
      <c r="A836" s="23"/>
      <c r="B836" s="23"/>
      <c r="C836" s="24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x14ac:dyDescent="0.25">
      <c r="A837" s="23"/>
      <c r="B837" s="23"/>
      <c r="C837" s="24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x14ac:dyDescent="0.25">
      <c r="A838" s="23"/>
      <c r="B838" s="23"/>
      <c r="C838" s="24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x14ac:dyDescent="0.25">
      <c r="A839" s="23"/>
      <c r="B839" s="23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x14ac:dyDescent="0.25">
      <c r="A840" s="23"/>
      <c r="B840" s="23"/>
      <c r="C840" s="24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x14ac:dyDescent="0.25">
      <c r="A841" s="23"/>
      <c r="B841" s="23"/>
      <c r="C841" s="24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x14ac:dyDescent="0.25">
      <c r="A842" s="23"/>
      <c r="B842" s="23"/>
      <c r="C842" s="24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x14ac:dyDescent="0.25">
      <c r="A843" s="23"/>
      <c r="B843" s="23"/>
      <c r="C843" s="24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x14ac:dyDescent="0.25">
      <c r="A844" s="23"/>
      <c r="B844" s="23"/>
      <c r="C844" s="24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x14ac:dyDescent="0.25">
      <c r="A845" s="23"/>
      <c r="B845" s="23"/>
      <c r="C845" s="24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x14ac:dyDescent="0.25">
      <c r="A846" s="23"/>
      <c r="B846" s="23"/>
      <c r="C846" s="24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x14ac:dyDescent="0.25">
      <c r="A847" s="23"/>
      <c r="B847" s="23"/>
      <c r="C847" s="24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x14ac:dyDescent="0.25">
      <c r="A848" s="23"/>
      <c r="B848" s="23"/>
      <c r="C848" s="24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x14ac:dyDescent="0.25">
      <c r="A849" s="23"/>
      <c r="B849" s="23"/>
      <c r="C849" s="24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x14ac:dyDescent="0.25">
      <c r="A850" s="23"/>
      <c r="B850" s="23"/>
      <c r="C850" s="24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x14ac:dyDescent="0.25">
      <c r="A851" s="23"/>
      <c r="B851" s="23"/>
      <c r="C851" s="24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x14ac:dyDescent="0.25">
      <c r="A852" s="23"/>
      <c r="B852" s="23"/>
      <c r="C852" s="24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x14ac:dyDescent="0.25">
      <c r="A853" s="23"/>
      <c r="B853" s="23"/>
      <c r="C853" s="24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x14ac:dyDescent="0.25">
      <c r="A854" s="23"/>
      <c r="B854" s="23"/>
      <c r="C854" s="24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x14ac:dyDescent="0.25">
      <c r="A855" s="23"/>
      <c r="B855" s="23"/>
      <c r="C855" s="24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x14ac:dyDescent="0.25">
      <c r="A856" s="23"/>
      <c r="B856" s="23"/>
      <c r="C856" s="24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x14ac:dyDescent="0.25">
      <c r="A857" s="23"/>
      <c r="B857" s="23"/>
      <c r="C857" s="24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x14ac:dyDescent="0.25">
      <c r="A858" s="23"/>
      <c r="B858" s="23"/>
      <c r="C858" s="24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x14ac:dyDescent="0.25">
      <c r="A859" s="23"/>
      <c r="B859" s="23"/>
      <c r="C859" s="24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x14ac:dyDescent="0.25">
      <c r="A860" s="23"/>
      <c r="B860" s="23"/>
      <c r="C860" s="24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x14ac:dyDescent="0.25">
      <c r="A861" s="23"/>
      <c r="B861" s="23"/>
      <c r="C861" s="24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x14ac:dyDescent="0.25">
      <c r="A862" s="23"/>
      <c r="B862" s="23"/>
      <c r="C862" s="24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x14ac:dyDescent="0.25">
      <c r="A863" s="23"/>
      <c r="B863" s="23"/>
      <c r="C863" s="24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x14ac:dyDescent="0.25">
      <c r="A864" s="23"/>
      <c r="B864" s="23"/>
      <c r="C864" s="24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x14ac:dyDescent="0.25">
      <c r="A865" s="23"/>
      <c r="B865" s="23"/>
      <c r="C865" s="24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x14ac:dyDescent="0.25">
      <c r="A866" s="23"/>
      <c r="B866" s="23"/>
      <c r="C866" s="24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x14ac:dyDescent="0.25">
      <c r="A867" s="23"/>
      <c r="B867" s="23"/>
      <c r="C867" s="24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x14ac:dyDescent="0.25">
      <c r="A868" s="23"/>
      <c r="B868" s="23"/>
      <c r="C868" s="24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x14ac:dyDescent="0.25">
      <c r="A869" s="23"/>
      <c r="B869" s="23"/>
      <c r="C869" s="24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x14ac:dyDescent="0.25">
      <c r="A870" s="23"/>
      <c r="B870" s="23"/>
      <c r="C870" s="24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x14ac:dyDescent="0.25">
      <c r="A871" s="23"/>
      <c r="B871" s="23"/>
      <c r="C871" s="24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x14ac:dyDescent="0.25">
      <c r="A872" s="23"/>
      <c r="B872" s="23"/>
      <c r="C872" s="24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x14ac:dyDescent="0.25">
      <c r="A873" s="23"/>
      <c r="B873" s="23"/>
      <c r="C873" s="24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x14ac:dyDescent="0.25">
      <c r="A874" s="23"/>
      <c r="B874" s="23"/>
      <c r="C874" s="24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x14ac:dyDescent="0.25">
      <c r="A875" s="23"/>
      <c r="B875" s="23"/>
      <c r="C875" s="24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x14ac:dyDescent="0.25">
      <c r="A876" s="23"/>
      <c r="B876" s="23"/>
      <c r="C876" s="24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x14ac:dyDescent="0.25">
      <c r="A877" s="23"/>
      <c r="B877" s="23"/>
      <c r="C877" s="24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x14ac:dyDescent="0.25">
      <c r="A878" s="23"/>
      <c r="B878" s="23"/>
      <c r="C878" s="24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x14ac:dyDescent="0.25">
      <c r="A879" s="23"/>
      <c r="B879" s="23"/>
      <c r="C879" s="24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x14ac:dyDescent="0.25">
      <c r="A880" s="23"/>
      <c r="B880" s="23"/>
      <c r="C880" s="24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x14ac:dyDescent="0.25">
      <c r="A881" s="23"/>
      <c r="B881" s="23"/>
      <c r="C881" s="24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x14ac:dyDescent="0.25">
      <c r="A882" s="23"/>
      <c r="B882" s="23"/>
      <c r="C882" s="24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x14ac:dyDescent="0.25">
      <c r="A883" s="23"/>
      <c r="B883" s="23"/>
      <c r="C883" s="24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x14ac:dyDescent="0.25">
      <c r="A884" s="23"/>
      <c r="B884" s="23"/>
      <c r="C884" s="24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x14ac:dyDescent="0.25">
      <c r="A885" s="23"/>
      <c r="B885" s="23"/>
      <c r="C885" s="24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x14ac:dyDescent="0.25">
      <c r="A886" s="23"/>
      <c r="B886" s="23"/>
      <c r="C886" s="24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x14ac:dyDescent="0.25">
      <c r="A887" s="23"/>
      <c r="B887" s="23"/>
      <c r="C887" s="24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x14ac:dyDescent="0.25">
      <c r="A888" s="23"/>
      <c r="B888" s="23"/>
      <c r="C888" s="24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x14ac:dyDescent="0.25">
      <c r="A889" s="23"/>
      <c r="B889" s="23"/>
      <c r="C889" s="24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x14ac:dyDescent="0.25">
      <c r="A890" s="23"/>
      <c r="B890" s="23"/>
      <c r="C890" s="24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x14ac:dyDescent="0.25">
      <c r="A891" s="23"/>
      <c r="B891" s="23"/>
      <c r="C891" s="24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x14ac:dyDescent="0.25">
      <c r="A892" s="23"/>
      <c r="B892" s="23"/>
      <c r="C892" s="24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x14ac:dyDescent="0.25">
      <c r="A893" s="23"/>
      <c r="B893" s="23"/>
      <c r="C893" s="24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x14ac:dyDescent="0.25">
      <c r="A894" s="23"/>
      <c r="B894" s="23"/>
      <c r="C894" s="24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x14ac:dyDescent="0.25">
      <c r="A895" s="23"/>
      <c r="B895" s="23"/>
      <c r="C895" s="24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x14ac:dyDescent="0.25">
      <c r="A896" s="23"/>
      <c r="B896" s="23"/>
      <c r="C896" s="24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x14ac:dyDescent="0.25">
      <c r="A897" s="23"/>
      <c r="B897" s="23"/>
      <c r="C897" s="24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x14ac:dyDescent="0.25">
      <c r="A898" s="23"/>
      <c r="B898" s="23"/>
      <c r="C898" s="24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x14ac:dyDescent="0.25">
      <c r="A899" s="23"/>
      <c r="B899" s="23"/>
      <c r="C899" s="24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x14ac:dyDescent="0.25">
      <c r="A900" s="23"/>
      <c r="B900" s="23"/>
      <c r="C900" s="24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x14ac:dyDescent="0.25">
      <c r="A901" s="23"/>
      <c r="B901" s="23"/>
      <c r="C901" s="24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x14ac:dyDescent="0.25">
      <c r="A902" s="23"/>
      <c r="B902" s="23"/>
      <c r="C902" s="24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x14ac:dyDescent="0.25">
      <c r="A903" s="23"/>
      <c r="B903" s="23"/>
      <c r="C903" s="24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x14ac:dyDescent="0.25">
      <c r="A904" s="23"/>
      <c r="B904" s="23"/>
      <c r="C904" s="24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x14ac:dyDescent="0.25">
      <c r="A905" s="23"/>
      <c r="B905" s="23"/>
      <c r="C905" s="24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x14ac:dyDescent="0.25">
      <c r="A906" s="23"/>
      <c r="B906" s="23"/>
      <c r="C906" s="24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x14ac:dyDescent="0.25">
      <c r="A907" s="23"/>
      <c r="B907" s="23"/>
      <c r="C907" s="24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x14ac:dyDescent="0.25">
      <c r="A908" s="23"/>
      <c r="B908" s="23"/>
      <c r="C908" s="24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x14ac:dyDescent="0.25">
      <c r="A909" s="23"/>
      <c r="B909" s="23"/>
      <c r="C909" s="24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x14ac:dyDescent="0.25">
      <c r="A910" s="23"/>
      <c r="B910" s="23"/>
      <c r="C910" s="24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x14ac:dyDescent="0.25">
      <c r="A911" s="23"/>
      <c r="B911" s="23"/>
      <c r="C911" s="24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x14ac:dyDescent="0.25">
      <c r="A912" s="23"/>
      <c r="B912" s="23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x14ac:dyDescent="0.25">
      <c r="A913" s="23"/>
      <c r="B913" s="23"/>
      <c r="C913" s="24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x14ac:dyDescent="0.25">
      <c r="A914" s="23"/>
      <c r="B914" s="23"/>
      <c r="C914" s="24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x14ac:dyDescent="0.25">
      <c r="A915" s="23"/>
      <c r="B915" s="23"/>
      <c r="C915" s="24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x14ac:dyDescent="0.25">
      <c r="A916" s="23"/>
      <c r="B916" s="23"/>
      <c r="C916" s="24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x14ac:dyDescent="0.25">
      <c r="A917" s="23"/>
      <c r="B917" s="23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x14ac:dyDescent="0.25">
      <c r="A918" s="23"/>
      <c r="B918" s="23"/>
      <c r="C918" s="24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x14ac:dyDescent="0.25">
      <c r="A919" s="23"/>
      <c r="B919" s="23"/>
      <c r="C919" s="24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x14ac:dyDescent="0.25">
      <c r="A920" s="23"/>
      <c r="B920" s="23"/>
      <c r="C920" s="24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x14ac:dyDescent="0.25">
      <c r="A921" s="23"/>
      <c r="B921" s="23"/>
      <c r="C921" s="24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x14ac:dyDescent="0.25">
      <c r="A922" s="23"/>
      <c r="B922" s="23"/>
      <c r="C922" s="24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x14ac:dyDescent="0.25">
      <c r="A923" s="23"/>
      <c r="B923" s="23"/>
      <c r="C923" s="24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x14ac:dyDescent="0.25">
      <c r="A924" s="23"/>
      <c r="B924" s="23"/>
      <c r="C924" s="24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x14ac:dyDescent="0.25">
      <c r="A925" s="23"/>
      <c r="B925" s="23"/>
      <c r="C925" s="24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x14ac:dyDescent="0.25">
      <c r="A926" s="23"/>
      <c r="B926" s="23"/>
      <c r="C926" s="24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x14ac:dyDescent="0.25">
      <c r="A927" s="23"/>
      <c r="B927" s="23"/>
      <c r="C927" s="24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x14ac:dyDescent="0.25">
      <c r="A928" s="23"/>
      <c r="B928" s="23"/>
      <c r="C928" s="24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x14ac:dyDescent="0.25">
      <c r="A929" s="23"/>
      <c r="B929" s="23"/>
      <c r="C929" s="24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x14ac:dyDescent="0.25">
      <c r="A930" s="23"/>
      <c r="B930" s="23"/>
      <c r="C930" s="24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x14ac:dyDescent="0.25">
      <c r="A931" s="23"/>
      <c r="B931" s="23"/>
      <c r="C931" s="24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x14ac:dyDescent="0.25">
      <c r="A932" s="23"/>
      <c r="B932" s="23"/>
      <c r="C932" s="24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x14ac:dyDescent="0.25">
      <c r="A933" s="23"/>
      <c r="B933" s="23"/>
      <c r="C933" s="24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x14ac:dyDescent="0.25">
      <c r="A934" s="23"/>
      <c r="B934" s="23"/>
      <c r="C934" s="24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x14ac:dyDescent="0.25">
      <c r="A935" s="23"/>
      <c r="B935" s="23"/>
      <c r="C935" s="24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x14ac:dyDescent="0.25">
      <c r="A936" s="23"/>
      <c r="B936" s="23"/>
      <c r="C936" s="24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x14ac:dyDescent="0.25">
      <c r="A937" s="23"/>
      <c r="B937" s="23"/>
      <c r="C937" s="24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x14ac:dyDescent="0.25">
      <c r="A938" s="23"/>
      <c r="B938" s="23"/>
      <c r="C938" s="24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x14ac:dyDescent="0.25">
      <c r="A939" s="23"/>
      <c r="B939" s="23"/>
      <c r="C939" s="24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x14ac:dyDescent="0.25">
      <c r="A940" s="23"/>
      <c r="B940" s="23"/>
      <c r="C940" s="24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x14ac:dyDescent="0.25">
      <c r="A941" s="23"/>
      <c r="B941" s="23"/>
      <c r="C941" s="24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x14ac:dyDescent="0.25">
      <c r="A942" s="23"/>
      <c r="B942" s="23"/>
      <c r="C942" s="24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x14ac:dyDescent="0.25">
      <c r="A943" s="23"/>
      <c r="B943" s="23"/>
      <c r="C943" s="24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x14ac:dyDescent="0.25">
      <c r="A944" s="23"/>
      <c r="B944" s="23"/>
      <c r="C944" s="24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x14ac:dyDescent="0.25">
      <c r="A945" s="23"/>
      <c r="B945" s="23"/>
      <c r="C945" s="24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x14ac:dyDescent="0.25">
      <c r="A946" s="23"/>
      <c r="B946" s="23"/>
      <c r="C946" s="24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x14ac:dyDescent="0.25">
      <c r="A947" s="23"/>
      <c r="B947" s="23"/>
      <c r="C947" s="24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x14ac:dyDescent="0.25">
      <c r="A948" s="23"/>
      <c r="B948" s="23"/>
      <c r="C948" s="24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x14ac:dyDescent="0.25">
      <c r="A949" s="23"/>
      <c r="B949" s="23"/>
      <c r="C949" s="24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x14ac:dyDescent="0.25">
      <c r="A950" s="23"/>
      <c r="B950" s="23"/>
      <c r="C950" s="24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x14ac:dyDescent="0.25">
      <c r="A951" s="23"/>
      <c r="B951" s="23"/>
      <c r="C951" s="24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x14ac:dyDescent="0.25">
      <c r="A952" s="23"/>
      <c r="B952" s="23"/>
      <c r="C952" s="24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x14ac:dyDescent="0.25">
      <c r="A953" s="23"/>
      <c r="B953" s="23"/>
      <c r="C953" s="24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x14ac:dyDescent="0.25">
      <c r="A954" s="23"/>
      <c r="B954" s="23"/>
      <c r="C954" s="24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x14ac:dyDescent="0.25">
      <c r="A955" s="23"/>
      <c r="B955" s="23"/>
      <c r="C955" s="24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x14ac:dyDescent="0.25">
      <c r="A956" s="23"/>
      <c r="B956" s="23"/>
      <c r="C956" s="24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x14ac:dyDescent="0.25">
      <c r="A957" s="23"/>
      <c r="B957" s="23"/>
      <c r="C957" s="24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x14ac:dyDescent="0.25">
      <c r="A958" s="23"/>
      <c r="B958" s="23"/>
      <c r="C958" s="24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x14ac:dyDescent="0.25">
      <c r="A959" s="23"/>
      <c r="B959" s="23"/>
      <c r="C959" s="24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x14ac:dyDescent="0.25">
      <c r="A960" s="23"/>
      <c r="B960" s="23"/>
      <c r="C960" s="24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x14ac:dyDescent="0.25">
      <c r="A961" s="23"/>
      <c r="B961" s="23"/>
      <c r="C961" s="24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x14ac:dyDescent="0.25">
      <c r="A962" s="23"/>
      <c r="B962" s="23"/>
      <c r="C962" s="24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x14ac:dyDescent="0.25">
      <c r="A963" s="23"/>
      <c r="B963" s="23"/>
      <c r="C963" s="24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x14ac:dyDescent="0.25">
      <c r="A964" s="23"/>
      <c r="B964" s="23"/>
      <c r="C964" s="24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x14ac:dyDescent="0.25">
      <c r="A965" s="23"/>
      <c r="B965" s="23"/>
      <c r="C965" s="24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x14ac:dyDescent="0.25">
      <c r="A966" s="23"/>
      <c r="B966" s="23"/>
      <c r="C966" s="24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x14ac:dyDescent="0.25">
      <c r="A967" s="23"/>
      <c r="B967" s="23"/>
      <c r="C967" s="24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x14ac:dyDescent="0.25">
      <c r="A968" s="23"/>
      <c r="B968" s="23"/>
      <c r="C968" s="24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x14ac:dyDescent="0.25">
      <c r="A969" s="23"/>
      <c r="B969" s="23"/>
      <c r="C969" s="24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x14ac:dyDescent="0.25">
      <c r="A970" s="23"/>
      <c r="B970" s="23"/>
      <c r="C970" s="24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x14ac:dyDescent="0.25">
      <c r="A971" s="23"/>
      <c r="B971" s="23"/>
      <c r="C971" s="24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x14ac:dyDescent="0.25">
      <c r="A972" s="23"/>
      <c r="B972" s="23"/>
      <c r="C972" s="24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x14ac:dyDescent="0.25">
      <c r="A973" s="23"/>
      <c r="B973" s="23"/>
      <c r="C973" s="24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x14ac:dyDescent="0.25">
      <c r="A974" s="23"/>
      <c r="B974" s="23"/>
      <c r="C974" s="24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x14ac:dyDescent="0.25">
      <c r="A975" s="23"/>
      <c r="B975" s="23"/>
      <c r="C975" s="24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x14ac:dyDescent="0.25">
      <c r="A976" s="23"/>
      <c r="B976" s="23"/>
      <c r="C976" s="24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x14ac:dyDescent="0.25">
      <c r="A977" s="23"/>
      <c r="B977" s="23"/>
      <c r="C977" s="24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x14ac:dyDescent="0.25">
      <c r="A978" s="23"/>
      <c r="B978" s="23"/>
      <c r="C978" s="24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x14ac:dyDescent="0.25">
      <c r="A979" s="23"/>
      <c r="B979" s="23"/>
      <c r="C979" s="24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x14ac:dyDescent="0.25">
      <c r="A980" s="23"/>
      <c r="B980" s="23"/>
      <c r="C980" s="24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x14ac:dyDescent="0.25">
      <c r="A981" s="23"/>
      <c r="B981" s="23"/>
      <c r="C981" s="24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x14ac:dyDescent="0.25">
      <c r="A982" s="23"/>
      <c r="B982" s="23"/>
      <c r="C982" s="24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x14ac:dyDescent="0.25">
      <c r="A983" s="23"/>
      <c r="B983" s="23"/>
      <c r="C983" s="24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x14ac:dyDescent="0.25">
      <c r="A984" s="23"/>
      <c r="B984" s="23"/>
      <c r="C984" s="24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x14ac:dyDescent="0.25">
      <c r="A985" s="23"/>
      <c r="B985" s="23"/>
      <c r="C985" s="24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x14ac:dyDescent="0.25">
      <c r="A986" s="23"/>
      <c r="B986" s="23"/>
      <c r="C986" s="24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x14ac:dyDescent="0.25">
      <c r="A987" s="23"/>
      <c r="B987" s="23"/>
      <c r="C987" s="24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x14ac:dyDescent="0.25">
      <c r="A988" s="23"/>
      <c r="B988" s="23"/>
      <c r="C988" s="24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x14ac:dyDescent="0.25">
      <c r="A989" s="23"/>
      <c r="B989" s="23"/>
      <c r="C989" s="24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x14ac:dyDescent="0.25">
      <c r="A990" s="23"/>
      <c r="B990" s="23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x14ac:dyDescent="0.25">
      <c r="A991" s="23"/>
      <c r="B991" s="23"/>
      <c r="C991" s="24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x14ac:dyDescent="0.25">
      <c r="A992" s="23"/>
      <c r="B992" s="23"/>
      <c r="C992" s="24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x14ac:dyDescent="0.25">
      <c r="A993" s="23"/>
      <c r="B993" s="23"/>
      <c r="C993" s="24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x14ac:dyDescent="0.25">
      <c r="A994" s="23"/>
      <c r="B994" s="23"/>
      <c r="C994" s="24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x14ac:dyDescent="0.25">
      <c r="A995" s="23"/>
      <c r="B995" s="23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x14ac:dyDescent="0.25">
      <c r="A996" s="23"/>
      <c r="B996" s="23"/>
      <c r="C996" s="24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x14ac:dyDescent="0.25">
      <c r="A997" s="23"/>
      <c r="B997" s="23"/>
      <c r="C997" s="24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x14ac:dyDescent="0.25">
      <c r="A998" s="23"/>
      <c r="B998" s="23"/>
      <c r="C998" s="24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x14ac:dyDescent="0.25">
      <c r="A999" s="23"/>
      <c r="B999" s="23"/>
      <c r="C999" s="24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x14ac:dyDescent="0.25">
      <c r="A1000" s="23"/>
      <c r="B1000" s="23"/>
      <c r="C1000" s="24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52D8-7A36-4E50-9621-CDAD174135C1}">
  <dimension ref="A1:Z1000"/>
  <sheetViews>
    <sheetView workbookViewId="0">
      <selection activeCell="M7" sqref="B7:M7"/>
    </sheetView>
  </sheetViews>
  <sheetFormatPr defaultColWidth="14.44140625" defaultRowHeight="15" customHeight="1" x14ac:dyDescent="0.25"/>
  <cols>
    <col min="1" max="1" width="5.33203125" style="22" customWidth="1"/>
    <col min="2" max="2" width="28.6640625" style="22" customWidth="1"/>
    <col min="3" max="3" width="5" style="22" customWidth="1"/>
    <col min="4" max="4" width="37.88671875" style="22" customWidth="1"/>
    <col min="5" max="5" width="7" style="22" customWidth="1"/>
    <col min="6" max="6" width="9.5546875" style="22" customWidth="1"/>
    <col min="7" max="7" width="7" style="22" customWidth="1"/>
    <col min="8" max="8" width="9.5546875" style="22" customWidth="1"/>
    <col min="9" max="9" width="7" style="22" customWidth="1"/>
    <col min="10" max="10" width="9.5546875" style="22" customWidth="1"/>
    <col min="11" max="12" width="5.6640625" style="22" customWidth="1"/>
    <col min="13" max="13" width="8.109375" style="22" customWidth="1"/>
    <col min="14" max="26" width="8" style="22" customWidth="1"/>
    <col min="27" max="16384" width="14.44140625" style="22"/>
  </cols>
  <sheetData>
    <row r="1" spans="1:26" x14ac:dyDescent="0.25">
      <c r="A1" s="66" t="s">
        <v>28</v>
      </c>
      <c r="B1" s="67"/>
      <c r="C1" s="67"/>
      <c r="D1" s="68"/>
      <c r="E1" s="73">
        <v>44801</v>
      </c>
      <c r="F1" s="64"/>
      <c r="G1" s="64"/>
      <c r="H1" s="65"/>
      <c r="I1" s="72" t="s">
        <v>61</v>
      </c>
      <c r="J1" s="64"/>
      <c r="K1" s="64"/>
      <c r="L1" s="64"/>
      <c r="M1" s="65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25">
      <c r="A2" s="69"/>
      <c r="B2" s="70"/>
      <c r="C2" s="70"/>
      <c r="D2" s="71"/>
      <c r="E2" s="63" t="s">
        <v>2</v>
      </c>
      <c r="F2" s="65"/>
      <c r="G2" s="63" t="s">
        <v>3</v>
      </c>
      <c r="H2" s="65"/>
      <c r="I2" s="72" t="s">
        <v>60</v>
      </c>
      <c r="J2" s="64"/>
      <c r="K2" s="64"/>
      <c r="L2" s="64"/>
      <c r="M2" s="65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25">
      <c r="A3" s="63" t="s">
        <v>4</v>
      </c>
      <c r="B3" s="64"/>
      <c r="C3" s="64"/>
      <c r="D3" s="65"/>
      <c r="E3" s="72" t="s">
        <v>104</v>
      </c>
      <c r="F3" s="64"/>
      <c r="G3" s="64"/>
      <c r="H3" s="65"/>
      <c r="I3" s="72" t="s">
        <v>62</v>
      </c>
      <c r="J3" s="64"/>
      <c r="K3" s="64"/>
      <c r="L3" s="64"/>
      <c r="M3" s="65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5">
      <c r="A4" s="75" t="s">
        <v>93</v>
      </c>
      <c r="B4" s="64"/>
      <c r="C4" s="64"/>
      <c r="D4" s="65"/>
      <c r="E4" s="75" t="s">
        <v>93</v>
      </c>
      <c r="F4" s="64"/>
      <c r="G4" s="64"/>
      <c r="H4" s="65"/>
      <c r="I4" s="72" t="s">
        <v>63</v>
      </c>
      <c r="J4" s="64"/>
      <c r="K4" s="64"/>
      <c r="L4" s="64"/>
      <c r="M4" s="65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.6" x14ac:dyDescent="0.3">
      <c r="A5" s="30" t="s">
        <v>6</v>
      </c>
      <c r="B5" s="29" t="s">
        <v>7</v>
      </c>
      <c r="C5" s="3" t="s">
        <v>8</v>
      </c>
      <c r="D5" s="29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.75" customHeight="1" x14ac:dyDescent="0.25">
      <c r="A6" s="28">
        <v>1</v>
      </c>
      <c r="B6" s="117" t="s">
        <v>40</v>
      </c>
      <c r="C6" s="118"/>
      <c r="D6" s="117" t="s">
        <v>39</v>
      </c>
      <c r="E6" s="119">
        <v>2</v>
      </c>
      <c r="F6" s="126" t="s">
        <v>215</v>
      </c>
      <c r="G6" s="119"/>
      <c r="H6" s="120"/>
      <c r="I6" s="119">
        <v>2</v>
      </c>
      <c r="J6" s="126" t="s">
        <v>215</v>
      </c>
      <c r="K6" s="119"/>
      <c r="L6" s="119"/>
      <c r="M6" s="119">
        <v>2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customHeight="1" x14ac:dyDescent="0.25">
      <c r="A7" s="28">
        <v>2</v>
      </c>
      <c r="B7" s="121" t="s">
        <v>31</v>
      </c>
      <c r="C7" s="122"/>
      <c r="D7" s="121" t="s">
        <v>41</v>
      </c>
      <c r="E7" s="123">
        <v>4</v>
      </c>
      <c r="F7" s="124" t="s">
        <v>202</v>
      </c>
      <c r="G7" s="123"/>
      <c r="H7" s="124"/>
      <c r="I7" s="123">
        <v>4</v>
      </c>
      <c r="J7" s="124" t="s">
        <v>202</v>
      </c>
      <c r="K7" s="123"/>
      <c r="L7" s="123"/>
      <c r="M7" s="123">
        <v>3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5.75" customHeight="1" x14ac:dyDescent="0.25">
      <c r="A8" s="28">
        <v>3</v>
      </c>
      <c r="B8" s="112" t="s">
        <v>40</v>
      </c>
      <c r="C8" s="113"/>
      <c r="D8" s="112" t="s">
        <v>42</v>
      </c>
      <c r="E8" s="115">
        <v>1</v>
      </c>
      <c r="F8" s="125" t="s">
        <v>199</v>
      </c>
      <c r="G8" s="115"/>
      <c r="H8" s="116"/>
      <c r="I8" s="115">
        <v>1</v>
      </c>
      <c r="J8" s="125" t="s">
        <v>199</v>
      </c>
      <c r="K8" s="115"/>
      <c r="L8" s="115">
        <v>3</v>
      </c>
      <c r="M8" s="115">
        <v>1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.75" customHeight="1" x14ac:dyDescent="0.25">
      <c r="A9" s="28">
        <v>4</v>
      </c>
      <c r="B9" s="25"/>
      <c r="C9" s="27"/>
      <c r="D9" s="25"/>
      <c r="E9" s="25"/>
      <c r="F9" s="26"/>
      <c r="G9" s="25"/>
      <c r="H9" s="26"/>
      <c r="I9" s="25" t="str">
        <f t="shared" ref="I6:I37" si="0"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/>
      </c>
      <c r="J9" s="26" t="str">
        <f t="shared" ref="J6:J37" si="1">IF(F9&lt;&gt;"",IF(H9&lt;&gt;"",F9+H9,""),"")</f>
        <v/>
      </c>
      <c r="K9" s="25"/>
      <c r="L9" s="25"/>
      <c r="M9" s="25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.75" customHeight="1" x14ac:dyDescent="0.25">
      <c r="A10" s="28">
        <v>5</v>
      </c>
      <c r="B10" s="25"/>
      <c r="C10" s="27"/>
      <c r="D10" s="25"/>
      <c r="E10" s="25"/>
      <c r="F10" s="26"/>
      <c r="G10" s="25"/>
      <c r="H10" s="26"/>
      <c r="I10" s="25" t="str">
        <f t="shared" si="0"/>
        <v/>
      </c>
      <c r="J10" s="26" t="str">
        <f t="shared" si="1"/>
        <v/>
      </c>
      <c r="K10" s="25"/>
      <c r="L10" s="25"/>
      <c r="M10" s="25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.75" customHeight="1" x14ac:dyDescent="0.25">
      <c r="A11" s="28">
        <v>6</v>
      </c>
      <c r="B11" s="25"/>
      <c r="C11" s="27"/>
      <c r="D11" s="25"/>
      <c r="E11" s="25"/>
      <c r="F11" s="26"/>
      <c r="G11" s="25"/>
      <c r="H11" s="26"/>
      <c r="I11" s="25" t="str">
        <f t="shared" si="0"/>
        <v/>
      </c>
      <c r="J11" s="26" t="str">
        <f t="shared" si="1"/>
        <v/>
      </c>
      <c r="K11" s="25"/>
      <c r="L11" s="25"/>
      <c r="M11" s="25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.75" customHeight="1" x14ac:dyDescent="0.25">
      <c r="A12" s="28">
        <v>7</v>
      </c>
      <c r="B12" s="25"/>
      <c r="C12" s="27"/>
      <c r="D12" s="25"/>
      <c r="E12" s="25"/>
      <c r="F12" s="26"/>
      <c r="G12" s="25"/>
      <c r="H12" s="26"/>
      <c r="I12" s="25" t="str">
        <f t="shared" si="0"/>
        <v/>
      </c>
      <c r="J12" s="26" t="str">
        <f t="shared" si="1"/>
        <v/>
      </c>
      <c r="K12" s="25"/>
      <c r="L12" s="25"/>
      <c r="M12" s="25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.75" customHeight="1" x14ac:dyDescent="0.25">
      <c r="A13" s="28">
        <v>8</v>
      </c>
      <c r="B13" s="25"/>
      <c r="C13" s="27"/>
      <c r="D13" s="25"/>
      <c r="E13" s="25"/>
      <c r="F13" s="26"/>
      <c r="G13" s="25"/>
      <c r="H13" s="26"/>
      <c r="I13" s="25" t="str">
        <f t="shared" si="0"/>
        <v/>
      </c>
      <c r="J13" s="26" t="str">
        <f t="shared" si="1"/>
        <v/>
      </c>
      <c r="K13" s="25"/>
      <c r="L13" s="25"/>
      <c r="M13" s="25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customHeight="1" x14ac:dyDescent="0.25">
      <c r="A14" s="28">
        <v>9</v>
      </c>
      <c r="B14" s="25"/>
      <c r="C14" s="27"/>
      <c r="D14" s="25"/>
      <c r="E14" s="25"/>
      <c r="F14" s="26"/>
      <c r="G14" s="25"/>
      <c r="H14" s="26"/>
      <c r="I14" s="25" t="str">
        <f t="shared" si="0"/>
        <v/>
      </c>
      <c r="J14" s="26" t="str">
        <f t="shared" si="1"/>
        <v/>
      </c>
      <c r="K14" s="25"/>
      <c r="L14" s="25"/>
      <c r="M14" s="25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.75" customHeight="1" x14ac:dyDescent="0.25">
      <c r="A15" s="28">
        <v>10</v>
      </c>
      <c r="B15" s="25"/>
      <c r="C15" s="27"/>
      <c r="D15" s="25"/>
      <c r="E15" s="25"/>
      <c r="F15" s="26"/>
      <c r="G15" s="25"/>
      <c r="H15" s="26"/>
      <c r="I15" s="25" t="str">
        <f t="shared" si="0"/>
        <v/>
      </c>
      <c r="J15" s="26" t="str">
        <f t="shared" si="1"/>
        <v/>
      </c>
      <c r="K15" s="25"/>
      <c r="L15" s="25"/>
      <c r="M15" s="25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.75" customHeight="1" x14ac:dyDescent="0.25">
      <c r="A16" s="28">
        <v>11</v>
      </c>
      <c r="B16" s="25"/>
      <c r="C16" s="27"/>
      <c r="D16" s="25"/>
      <c r="E16" s="25"/>
      <c r="F16" s="26"/>
      <c r="G16" s="25"/>
      <c r="H16" s="26"/>
      <c r="I16" s="25" t="str">
        <f t="shared" si="0"/>
        <v/>
      </c>
      <c r="J16" s="26" t="str">
        <f t="shared" si="1"/>
        <v/>
      </c>
      <c r="K16" s="25"/>
      <c r="L16" s="25"/>
      <c r="M16" s="25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 x14ac:dyDescent="0.25">
      <c r="A17" s="28">
        <v>12</v>
      </c>
      <c r="B17" s="25"/>
      <c r="C17" s="27"/>
      <c r="D17" s="25"/>
      <c r="E17" s="25"/>
      <c r="F17" s="26"/>
      <c r="G17" s="25"/>
      <c r="H17" s="26"/>
      <c r="I17" s="25" t="str">
        <f t="shared" si="0"/>
        <v/>
      </c>
      <c r="J17" s="26" t="str">
        <f t="shared" si="1"/>
        <v/>
      </c>
      <c r="K17" s="25"/>
      <c r="L17" s="25"/>
      <c r="M17" s="25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.75" customHeight="1" x14ac:dyDescent="0.25">
      <c r="A18" s="28">
        <v>13</v>
      </c>
      <c r="B18" s="25"/>
      <c r="C18" s="27"/>
      <c r="D18" s="25"/>
      <c r="E18" s="25"/>
      <c r="F18" s="26"/>
      <c r="G18" s="25"/>
      <c r="H18" s="26"/>
      <c r="I18" s="25" t="str">
        <f t="shared" si="0"/>
        <v/>
      </c>
      <c r="J18" s="26" t="str">
        <f t="shared" si="1"/>
        <v/>
      </c>
      <c r="K18" s="25"/>
      <c r="L18" s="25"/>
      <c r="M18" s="2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.75" customHeight="1" x14ac:dyDescent="0.25">
      <c r="A19" s="28">
        <v>14</v>
      </c>
      <c r="B19" s="25"/>
      <c r="C19" s="27"/>
      <c r="D19" s="25"/>
      <c r="E19" s="25"/>
      <c r="F19" s="26"/>
      <c r="G19" s="25"/>
      <c r="H19" s="26"/>
      <c r="I19" s="25" t="str">
        <f t="shared" si="0"/>
        <v/>
      </c>
      <c r="J19" s="26" t="str">
        <f t="shared" si="1"/>
        <v/>
      </c>
      <c r="K19" s="25"/>
      <c r="L19" s="25"/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.75" customHeight="1" x14ac:dyDescent="0.25">
      <c r="A20" s="28">
        <v>15</v>
      </c>
      <c r="B20" s="25"/>
      <c r="C20" s="27"/>
      <c r="D20" s="25"/>
      <c r="E20" s="25"/>
      <c r="F20" s="26"/>
      <c r="G20" s="25"/>
      <c r="H20" s="26"/>
      <c r="I20" s="25" t="str">
        <f t="shared" si="0"/>
        <v/>
      </c>
      <c r="J20" s="26" t="str">
        <f t="shared" si="1"/>
        <v/>
      </c>
      <c r="K20" s="25"/>
      <c r="L20" s="25"/>
      <c r="M20" s="25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 x14ac:dyDescent="0.25">
      <c r="A21" s="28">
        <v>16</v>
      </c>
      <c r="B21" s="25"/>
      <c r="C21" s="27"/>
      <c r="D21" s="25"/>
      <c r="E21" s="25"/>
      <c r="F21" s="26"/>
      <c r="G21" s="25"/>
      <c r="H21" s="26"/>
      <c r="I21" s="25" t="str">
        <f t="shared" si="0"/>
        <v/>
      </c>
      <c r="J21" s="26" t="str">
        <f t="shared" si="1"/>
        <v/>
      </c>
      <c r="K21" s="25"/>
      <c r="L21" s="25"/>
      <c r="M21" s="2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 x14ac:dyDescent="0.25">
      <c r="A22" s="28">
        <v>17</v>
      </c>
      <c r="B22" s="25"/>
      <c r="C22" s="27"/>
      <c r="D22" s="25"/>
      <c r="E22" s="25" t="s">
        <v>17</v>
      </c>
      <c r="F22" s="26"/>
      <c r="G22" s="25"/>
      <c r="H22" s="26"/>
      <c r="I22" s="25" t="str">
        <f t="shared" si="0"/>
        <v/>
      </c>
      <c r="J22" s="26" t="str">
        <f t="shared" si="1"/>
        <v/>
      </c>
      <c r="K22" s="25"/>
      <c r="L22" s="25"/>
      <c r="M22" s="2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 x14ac:dyDescent="0.25">
      <c r="A23" s="28">
        <v>18</v>
      </c>
      <c r="B23" s="25"/>
      <c r="C23" s="27"/>
      <c r="D23" s="25"/>
      <c r="E23" s="25"/>
      <c r="F23" s="26"/>
      <c r="G23" s="25"/>
      <c r="H23" s="26"/>
      <c r="I23" s="25" t="str">
        <f t="shared" si="0"/>
        <v/>
      </c>
      <c r="J23" s="26" t="str">
        <f t="shared" si="1"/>
        <v/>
      </c>
      <c r="K23" s="25"/>
      <c r="L23" s="25"/>
      <c r="M23" s="2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25">
      <c r="A24" s="28">
        <v>19</v>
      </c>
      <c r="B24" s="25"/>
      <c r="C24" s="27"/>
      <c r="D24" s="25"/>
      <c r="E24" s="25"/>
      <c r="F24" s="26"/>
      <c r="G24" s="25"/>
      <c r="H24" s="26"/>
      <c r="I24" s="25" t="str">
        <f t="shared" si="0"/>
        <v/>
      </c>
      <c r="J24" s="26" t="str">
        <f t="shared" si="1"/>
        <v/>
      </c>
      <c r="K24" s="25"/>
      <c r="L24" s="25"/>
      <c r="M24" s="25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 x14ac:dyDescent="0.25">
      <c r="A25" s="28">
        <v>20</v>
      </c>
      <c r="B25" s="25"/>
      <c r="C25" s="27"/>
      <c r="D25" s="25"/>
      <c r="E25" s="25"/>
      <c r="F25" s="26"/>
      <c r="G25" s="25"/>
      <c r="H25" s="26"/>
      <c r="I25" s="25" t="str">
        <f t="shared" si="0"/>
        <v/>
      </c>
      <c r="J25" s="26" t="str">
        <f t="shared" si="1"/>
        <v/>
      </c>
      <c r="K25" s="25"/>
      <c r="L25" s="25"/>
      <c r="M25" s="25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 x14ac:dyDescent="0.25">
      <c r="A26" s="28">
        <v>21</v>
      </c>
      <c r="B26" s="25"/>
      <c r="C26" s="27"/>
      <c r="D26" s="25"/>
      <c r="E26" s="25"/>
      <c r="F26" s="26"/>
      <c r="G26" s="25"/>
      <c r="H26" s="26"/>
      <c r="I26" s="25" t="str">
        <f t="shared" si="0"/>
        <v/>
      </c>
      <c r="J26" s="26" t="str">
        <f t="shared" si="1"/>
        <v/>
      </c>
      <c r="K26" s="25"/>
      <c r="L26" s="25"/>
      <c r="M26" s="25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 x14ac:dyDescent="0.25">
      <c r="A27" s="28">
        <v>22</v>
      </c>
      <c r="B27" s="25"/>
      <c r="C27" s="27"/>
      <c r="D27" s="25"/>
      <c r="E27" s="25"/>
      <c r="F27" s="26"/>
      <c r="G27" s="25"/>
      <c r="H27" s="26"/>
      <c r="I27" s="25" t="str">
        <f t="shared" si="0"/>
        <v/>
      </c>
      <c r="J27" s="26" t="str">
        <f t="shared" si="1"/>
        <v/>
      </c>
      <c r="K27" s="25"/>
      <c r="L27" s="25"/>
      <c r="M27" s="25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 x14ac:dyDescent="0.25">
      <c r="A28" s="28">
        <v>23</v>
      </c>
      <c r="B28" s="25"/>
      <c r="C28" s="27"/>
      <c r="D28" s="25"/>
      <c r="E28" s="25"/>
      <c r="F28" s="26"/>
      <c r="G28" s="25"/>
      <c r="H28" s="26"/>
      <c r="I28" s="25" t="str">
        <f t="shared" si="0"/>
        <v/>
      </c>
      <c r="J28" s="26" t="str">
        <f t="shared" si="1"/>
        <v/>
      </c>
      <c r="K28" s="25"/>
      <c r="L28" s="25"/>
      <c r="M28" s="25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 x14ac:dyDescent="0.25">
      <c r="A29" s="28">
        <v>24</v>
      </c>
      <c r="B29" s="25"/>
      <c r="C29" s="27"/>
      <c r="D29" s="25"/>
      <c r="E29" s="25"/>
      <c r="F29" s="26"/>
      <c r="G29" s="25"/>
      <c r="H29" s="26"/>
      <c r="I29" s="25" t="str">
        <f t="shared" si="0"/>
        <v/>
      </c>
      <c r="J29" s="26" t="str">
        <f t="shared" si="1"/>
        <v/>
      </c>
      <c r="K29" s="25"/>
      <c r="L29" s="25"/>
      <c r="M29" s="25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 x14ac:dyDescent="0.25">
      <c r="A30" s="28">
        <v>25</v>
      </c>
      <c r="B30" s="25"/>
      <c r="C30" s="27"/>
      <c r="D30" s="25"/>
      <c r="E30" s="25"/>
      <c r="F30" s="26"/>
      <c r="G30" s="25"/>
      <c r="H30" s="26"/>
      <c r="I30" s="25" t="str">
        <f t="shared" si="0"/>
        <v/>
      </c>
      <c r="J30" s="26" t="str">
        <f t="shared" si="1"/>
        <v/>
      </c>
      <c r="K30" s="25"/>
      <c r="L30" s="25"/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 x14ac:dyDescent="0.25">
      <c r="A31" s="28">
        <v>26</v>
      </c>
      <c r="B31" s="25"/>
      <c r="C31" s="27"/>
      <c r="D31" s="25"/>
      <c r="E31" s="25"/>
      <c r="F31" s="26"/>
      <c r="G31" s="25"/>
      <c r="H31" s="26"/>
      <c r="I31" s="25" t="str">
        <f t="shared" si="0"/>
        <v/>
      </c>
      <c r="J31" s="26" t="str">
        <f t="shared" si="1"/>
        <v/>
      </c>
      <c r="K31" s="25"/>
      <c r="L31" s="25"/>
      <c r="M31" s="25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 x14ac:dyDescent="0.25">
      <c r="A32" s="28">
        <v>27</v>
      </c>
      <c r="B32" s="25"/>
      <c r="C32" s="27"/>
      <c r="D32" s="25"/>
      <c r="E32" s="25"/>
      <c r="F32" s="26"/>
      <c r="G32" s="25"/>
      <c r="H32" s="26"/>
      <c r="I32" s="25" t="str">
        <f t="shared" si="0"/>
        <v/>
      </c>
      <c r="J32" s="26" t="str">
        <f t="shared" si="1"/>
        <v/>
      </c>
      <c r="K32" s="25"/>
      <c r="L32" s="25"/>
      <c r="M32" s="25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 x14ac:dyDescent="0.25">
      <c r="A33" s="28">
        <v>28</v>
      </c>
      <c r="B33" s="25"/>
      <c r="C33" s="27"/>
      <c r="D33" s="25"/>
      <c r="E33" s="25"/>
      <c r="F33" s="26"/>
      <c r="G33" s="25"/>
      <c r="H33" s="26"/>
      <c r="I33" s="25" t="str">
        <f t="shared" si="0"/>
        <v/>
      </c>
      <c r="J33" s="26" t="str">
        <f t="shared" si="1"/>
        <v/>
      </c>
      <c r="K33" s="25"/>
      <c r="L33" s="25"/>
      <c r="M33" s="2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 x14ac:dyDescent="0.25">
      <c r="A34" s="28">
        <v>29</v>
      </c>
      <c r="B34" s="25"/>
      <c r="C34" s="27"/>
      <c r="D34" s="25"/>
      <c r="E34" s="25"/>
      <c r="F34" s="26"/>
      <c r="G34" s="25"/>
      <c r="H34" s="26"/>
      <c r="I34" s="25" t="str">
        <f t="shared" si="0"/>
        <v/>
      </c>
      <c r="J34" s="26" t="str">
        <f t="shared" si="1"/>
        <v/>
      </c>
      <c r="K34" s="25"/>
      <c r="L34" s="25"/>
      <c r="M34" s="25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customHeight="1" x14ac:dyDescent="0.25">
      <c r="A35" s="28">
        <v>30</v>
      </c>
      <c r="B35" s="23"/>
      <c r="C35" s="27"/>
      <c r="D35" s="23"/>
      <c r="E35" s="25"/>
      <c r="F35" s="26"/>
      <c r="G35" s="25"/>
      <c r="H35" s="26"/>
      <c r="I35" s="25" t="str">
        <f t="shared" si="0"/>
        <v/>
      </c>
      <c r="J35" s="26" t="str">
        <f t="shared" si="1"/>
        <v/>
      </c>
      <c r="K35" s="25"/>
      <c r="L35" s="25"/>
      <c r="M35" s="2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28">
        <v>31</v>
      </c>
      <c r="B36" s="23"/>
      <c r="C36" s="27"/>
      <c r="D36" s="23"/>
      <c r="E36" s="25"/>
      <c r="F36" s="26"/>
      <c r="G36" s="25"/>
      <c r="H36" s="26"/>
      <c r="I36" s="25" t="str">
        <f t="shared" si="0"/>
        <v/>
      </c>
      <c r="J36" s="26" t="str">
        <f t="shared" si="1"/>
        <v/>
      </c>
      <c r="K36" s="25"/>
      <c r="L36" s="25"/>
      <c r="M36" s="25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28">
        <v>32</v>
      </c>
      <c r="B37" s="23"/>
      <c r="C37" s="27"/>
      <c r="D37" s="23"/>
      <c r="E37" s="25"/>
      <c r="F37" s="26"/>
      <c r="G37" s="25"/>
      <c r="H37" s="26"/>
      <c r="I37" s="25" t="str">
        <f t="shared" si="0"/>
        <v/>
      </c>
      <c r="J37" s="26" t="str">
        <f t="shared" si="1"/>
        <v/>
      </c>
      <c r="K37" s="25"/>
      <c r="L37" s="25"/>
      <c r="M37" s="25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25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25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25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25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25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25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25">
      <c r="A44" s="23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25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25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3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25">
      <c r="A49" s="23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25">
      <c r="A50" s="23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25">
      <c r="A51" s="23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25">
      <c r="A52" s="23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25">
      <c r="A53" s="23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25">
      <c r="A54" s="23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25">
      <c r="A55" s="23"/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25">
      <c r="A56" s="23"/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25">
      <c r="A57" s="23"/>
      <c r="B57" s="23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25">
      <c r="A58" s="23"/>
      <c r="B58" s="23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25">
      <c r="A59" s="23"/>
      <c r="B59" s="23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25">
      <c r="A60" s="23"/>
      <c r="B60" s="23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25">
      <c r="A61" s="23"/>
      <c r="B61" s="23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25">
      <c r="A62" s="23"/>
      <c r="B62" s="23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25">
      <c r="A63" s="23"/>
      <c r="B63" s="23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25">
      <c r="A64" s="23"/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25">
      <c r="A65" s="23"/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25">
      <c r="A66" s="23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25">
      <c r="A67" s="23"/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25">
      <c r="A68" s="23"/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25">
      <c r="A69" s="23"/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25">
      <c r="A70" s="23"/>
      <c r="B70" s="23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25">
      <c r="A71" s="23"/>
      <c r="B71" s="23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25">
      <c r="A72" s="23"/>
      <c r="B72" s="23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25">
      <c r="A73" s="23"/>
      <c r="B73" s="23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25">
      <c r="A74" s="23"/>
      <c r="B74" s="23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25">
      <c r="A75" s="23"/>
      <c r="B75" s="23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25">
      <c r="A76" s="23"/>
      <c r="B76" s="23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25">
      <c r="A77" s="23"/>
      <c r="B77" s="23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25">
      <c r="A78" s="23"/>
      <c r="B78" s="23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25">
      <c r="A79" s="23"/>
      <c r="B79" s="23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25">
      <c r="A80" s="23"/>
      <c r="B80" s="23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25">
      <c r="A81" s="23"/>
      <c r="B81" s="23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25">
      <c r="A82" s="23"/>
      <c r="B82" s="23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25">
      <c r="A83" s="23"/>
      <c r="B83" s="23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25">
      <c r="A84" s="23"/>
      <c r="B84" s="23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25">
      <c r="A85" s="23"/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25">
      <c r="A86" s="23"/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25">
      <c r="A87" s="23"/>
      <c r="B87" s="23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25">
      <c r="A88" s="23"/>
      <c r="B88" s="23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25">
      <c r="A89" s="23"/>
      <c r="B89" s="23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25">
      <c r="A90" s="23"/>
      <c r="B90" s="23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25">
      <c r="A91" s="23"/>
      <c r="B91" s="23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25">
      <c r="A92" s="23"/>
      <c r="B92" s="23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25">
      <c r="A93" s="23"/>
      <c r="B93" s="23"/>
      <c r="C93" s="2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25">
      <c r="A94" s="23"/>
      <c r="B94" s="23"/>
      <c r="C94" s="2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25">
      <c r="A95" s="23"/>
      <c r="B95" s="23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25">
      <c r="A96" s="23"/>
      <c r="B96" s="23"/>
      <c r="C96" s="2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25">
      <c r="A97" s="23"/>
      <c r="B97" s="23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25">
      <c r="A98" s="23"/>
      <c r="B98" s="23"/>
      <c r="C98" s="2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25">
      <c r="A99" s="23"/>
      <c r="B99" s="23"/>
      <c r="C99" s="2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25">
      <c r="A100" s="23"/>
      <c r="B100" s="23"/>
      <c r="C100" s="2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25">
      <c r="A101" s="23"/>
      <c r="B101" s="23"/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25">
      <c r="A102" s="23"/>
      <c r="B102" s="23"/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25">
      <c r="A103" s="23"/>
      <c r="B103" s="23"/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25">
      <c r="A104" s="23"/>
      <c r="B104" s="23"/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25">
      <c r="A105" s="23"/>
      <c r="B105" s="23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25">
      <c r="A106" s="23"/>
      <c r="B106" s="23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25">
      <c r="A107" s="23"/>
      <c r="B107" s="23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25">
      <c r="A108" s="23"/>
      <c r="B108" s="23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25">
      <c r="A109" s="23"/>
      <c r="B109" s="23"/>
      <c r="C109" s="2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25">
      <c r="A110" s="23"/>
      <c r="B110" s="23"/>
      <c r="C110" s="2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25">
      <c r="A111" s="23"/>
      <c r="B111" s="23"/>
      <c r="C111" s="2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25">
      <c r="A112" s="23"/>
      <c r="B112" s="23"/>
      <c r="C112" s="2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25">
      <c r="A113" s="23"/>
      <c r="B113" s="23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25">
      <c r="A114" s="23"/>
      <c r="B114" s="23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25">
      <c r="A115" s="23"/>
      <c r="B115" s="23"/>
      <c r="C115" s="2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25">
      <c r="A116" s="23"/>
      <c r="B116" s="23"/>
      <c r="C116" s="2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25">
      <c r="A117" s="23"/>
      <c r="B117" s="23"/>
      <c r="C117" s="2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25">
      <c r="A118" s="23"/>
      <c r="B118" s="23"/>
      <c r="C118" s="2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25">
      <c r="A119" s="23"/>
      <c r="B119" s="23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25">
      <c r="A120" s="23"/>
      <c r="B120" s="23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25">
      <c r="A121" s="23"/>
      <c r="B121" s="23"/>
      <c r="C121" s="2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25">
      <c r="A122" s="23"/>
      <c r="B122" s="23"/>
      <c r="C122" s="2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25">
      <c r="A123" s="23"/>
      <c r="B123" s="23"/>
      <c r="C123" s="2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25">
      <c r="A124" s="23"/>
      <c r="B124" s="23"/>
      <c r="C124" s="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25">
      <c r="A125" s="23"/>
      <c r="B125" s="23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25">
      <c r="A126" s="23"/>
      <c r="B126" s="23"/>
      <c r="C126" s="2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25">
      <c r="A127" s="23"/>
      <c r="B127" s="23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25">
      <c r="A128" s="23"/>
      <c r="B128" s="23"/>
      <c r="C128" s="2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25">
      <c r="A129" s="23"/>
      <c r="B129" s="23"/>
      <c r="C129" s="2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25">
      <c r="A130" s="23"/>
      <c r="B130" s="23"/>
      <c r="C130" s="2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25">
      <c r="A131" s="23"/>
      <c r="B131" s="23"/>
      <c r="C131" s="2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25">
      <c r="A132" s="23"/>
      <c r="B132" s="23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25">
      <c r="A133" s="23"/>
      <c r="B133" s="23"/>
      <c r="C133" s="2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25">
      <c r="A134" s="23"/>
      <c r="B134" s="23"/>
      <c r="C134" s="2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25">
      <c r="A135" s="23"/>
      <c r="B135" s="23"/>
      <c r="C135" s="2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25">
      <c r="A136" s="23"/>
      <c r="B136" s="23"/>
      <c r="C136" s="2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25">
      <c r="A137" s="23"/>
      <c r="B137" s="23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25">
      <c r="A138" s="23"/>
      <c r="B138" s="23"/>
      <c r="C138" s="2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25">
      <c r="A139" s="23"/>
      <c r="B139" s="23"/>
      <c r="C139" s="2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25">
      <c r="A140" s="23"/>
      <c r="B140" s="23"/>
      <c r="C140" s="2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25">
      <c r="A141" s="23"/>
      <c r="B141" s="23"/>
      <c r="C141" s="2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25">
      <c r="A142" s="23"/>
      <c r="B142" s="23"/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25">
      <c r="A143" s="23"/>
      <c r="B143" s="23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25">
      <c r="A144" s="23"/>
      <c r="B144" s="23"/>
      <c r="C144" s="2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25">
      <c r="A145" s="23"/>
      <c r="B145" s="23"/>
      <c r="C145" s="2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25">
      <c r="A146" s="23"/>
      <c r="B146" s="23"/>
      <c r="C146" s="2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25">
      <c r="A147" s="23"/>
      <c r="B147" s="23"/>
      <c r="C147" s="2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25">
      <c r="A148" s="23"/>
      <c r="B148" s="23"/>
      <c r="C148" s="2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25">
      <c r="A149" s="23"/>
      <c r="B149" s="23"/>
      <c r="C149" s="2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25">
      <c r="A150" s="23"/>
      <c r="B150" s="23"/>
      <c r="C150" s="2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25">
      <c r="A151" s="23"/>
      <c r="B151" s="23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25">
      <c r="A152" s="23"/>
      <c r="B152" s="23"/>
      <c r="C152" s="2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25">
      <c r="A153" s="23"/>
      <c r="B153" s="23"/>
      <c r="C153" s="2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25">
      <c r="A154" s="23"/>
      <c r="B154" s="23"/>
      <c r="C154" s="2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25">
      <c r="A155" s="23"/>
      <c r="B155" s="23"/>
      <c r="C155" s="2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25">
      <c r="A156" s="23"/>
      <c r="B156" s="23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25">
      <c r="A157" s="23"/>
      <c r="B157" s="23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25">
      <c r="A158" s="23"/>
      <c r="B158" s="23"/>
      <c r="C158" s="2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25">
      <c r="A159" s="23"/>
      <c r="B159" s="23"/>
      <c r="C159" s="2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25">
      <c r="A160" s="23"/>
      <c r="B160" s="23"/>
      <c r="C160" s="2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25">
      <c r="A161" s="23"/>
      <c r="B161" s="23"/>
      <c r="C161" s="2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25">
      <c r="A162" s="23"/>
      <c r="B162" s="23"/>
      <c r="C162" s="2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25">
      <c r="A163" s="23"/>
      <c r="B163" s="23"/>
      <c r="C163" s="2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25">
      <c r="A164" s="23"/>
      <c r="B164" s="23"/>
      <c r="C164" s="2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25">
      <c r="A165" s="23"/>
      <c r="B165" s="23"/>
      <c r="C165" s="2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25">
      <c r="A166" s="23"/>
      <c r="B166" s="23"/>
      <c r="C166" s="2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25">
      <c r="A167" s="23"/>
      <c r="B167" s="23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25">
      <c r="A168" s="23"/>
      <c r="B168" s="23"/>
      <c r="C168" s="24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25">
      <c r="A169" s="23"/>
      <c r="B169" s="23"/>
      <c r="C169" s="24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25">
      <c r="A170" s="23"/>
      <c r="B170" s="23"/>
      <c r="C170" s="24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25">
      <c r="A171" s="23"/>
      <c r="B171" s="23"/>
      <c r="C171" s="24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25">
      <c r="A172" s="23"/>
      <c r="B172" s="23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25">
      <c r="A173" s="23"/>
      <c r="B173" s="23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25">
      <c r="A174" s="23"/>
      <c r="B174" s="23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25">
      <c r="A175" s="23"/>
      <c r="B175" s="23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25">
      <c r="A176" s="23"/>
      <c r="B176" s="23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25">
      <c r="A177" s="23"/>
      <c r="B177" s="23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25">
      <c r="A178" s="23"/>
      <c r="B178" s="23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25">
      <c r="A179" s="23"/>
      <c r="B179" s="23"/>
      <c r="C179" s="24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25">
      <c r="A180" s="23"/>
      <c r="B180" s="23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25">
      <c r="A181" s="23"/>
      <c r="B181" s="23"/>
      <c r="C181" s="24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25">
      <c r="A182" s="23"/>
      <c r="B182" s="23"/>
      <c r="C182" s="24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25">
      <c r="A183" s="23"/>
      <c r="B183" s="23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25">
      <c r="A184" s="23"/>
      <c r="B184" s="23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25">
      <c r="A185" s="23"/>
      <c r="B185" s="23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25">
      <c r="A186" s="23"/>
      <c r="B186" s="23"/>
      <c r="C186" s="2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25">
      <c r="A187" s="23"/>
      <c r="B187" s="23"/>
      <c r="C187" s="24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25">
      <c r="A188" s="23"/>
      <c r="B188" s="23"/>
      <c r="C188" s="24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25">
      <c r="A189" s="23"/>
      <c r="B189" s="23"/>
      <c r="C189" s="24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25">
      <c r="A190" s="23"/>
      <c r="B190" s="23"/>
      <c r="C190" s="24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25">
      <c r="A191" s="23"/>
      <c r="B191" s="23"/>
      <c r="C191" s="24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25">
      <c r="A192" s="23"/>
      <c r="B192" s="23"/>
      <c r="C192" s="24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25">
      <c r="A193" s="23"/>
      <c r="B193" s="23"/>
      <c r="C193" s="24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25">
      <c r="A194" s="23"/>
      <c r="B194" s="23"/>
      <c r="C194" s="24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25">
      <c r="A195" s="23"/>
      <c r="B195" s="23"/>
      <c r="C195" s="24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25">
      <c r="A196" s="23"/>
      <c r="B196" s="23"/>
      <c r="C196" s="24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25">
      <c r="A197" s="23"/>
      <c r="B197" s="23"/>
      <c r="C197" s="24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25">
      <c r="A198" s="23"/>
      <c r="B198" s="23"/>
      <c r="C198" s="24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25">
      <c r="A199" s="23"/>
      <c r="B199" s="23"/>
      <c r="C199" s="24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25">
      <c r="A200" s="23"/>
      <c r="B200" s="23"/>
      <c r="C200" s="24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25">
      <c r="A201" s="23"/>
      <c r="B201" s="23"/>
      <c r="C201" s="24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25">
      <c r="A202" s="23"/>
      <c r="B202" s="23"/>
      <c r="C202" s="24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25">
      <c r="A203" s="23"/>
      <c r="B203" s="23"/>
      <c r="C203" s="24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25">
      <c r="A204" s="23"/>
      <c r="B204" s="23"/>
      <c r="C204" s="24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25">
      <c r="A205" s="23"/>
      <c r="B205" s="23"/>
      <c r="C205" s="24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25">
      <c r="A206" s="23"/>
      <c r="B206" s="23"/>
      <c r="C206" s="24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25">
      <c r="A207" s="23"/>
      <c r="B207" s="23"/>
      <c r="C207" s="24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25">
      <c r="A208" s="23"/>
      <c r="B208" s="23"/>
      <c r="C208" s="24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25">
      <c r="A209" s="23"/>
      <c r="B209" s="23"/>
      <c r="C209" s="24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25">
      <c r="A210" s="23"/>
      <c r="B210" s="23"/>
      <c r="C210" s="24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25">
      <c r="A211" s="23"/>
      <c r="B211" s="23"/>
      <c r="C211" s="24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25">
      <c r="A212" s="23"/>
      <c r="B212" s="23"/>
      <c r="C212" s="24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25">
      <c r="A213" s="23"/>
      <c r="B213" s="23"/>
      <c r="C213" s="24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25">
      <c r="A214" s="23"/>
      <c r="B214" s="23"/>
      <c r="C214" s="24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25">
      <c r="A215" s="23"/>
      <c r="B215" s="23"/>
      <c r="C215" s="24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25">
      <c r="A216" s="23"/>
      <c r="B216" s="23"/>
      <c r="C216" s="24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25">
      <c r="A217" s="23"/>
      <c r="B217" s="23"/>
      <c r="C217" s="24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25">
      <c r="A218" s="23"/>
      <c r="B218" s="23"/>
      <c r="C218" s="24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25">
      <c r="A219" s="23"/>
      <c r="B219" s="23"/>
      <c r="C219" s="24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25">
      <c r="A220" s="23"/>
      <c r="B220" s="23"/>
      <c r="C220" s="24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25">
      <c r="A221" s="23"/>
      <c r="B221" s="23"/>
      <c r="C221" s="24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25">
      <c r="A222" s="23"/>
      <c r="B222" s="23"/>
      <c r="C222" s="24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25">
      <c r="A223" s="23"/>
      <c r="B223" s="23"/>
      <c r="C223" s="24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25">
      <c r="A224" s="23"/>
      <c r="B224" s="23"/>
      <c r="C224" s="24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25">
      <c r="A225" s="23"/>
      <c r="B225" s="23"/>
      <c r="C225" s="24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25">
      <c r="A226" s="23"/>
      <c r="B226" s="23"/>
      <c r="C226" s="24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25">
      <c r="A227" s="23"/>
      <c r="B227" s="23"/>
      <c r="C227" s="24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25">
      <c r="A228" s="23"/>
      <c r="B228" s="23"/>
      <c r="C228" s="24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25">
      <c r="A229" s="23"/>
      <c r="B229" s="23"/>
      <c r="C229" s="24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25">
      <c r="A230" s="23"/>
      <c r="B230" s="23"/>
      <c r="C230" s="24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25">
      <c r="A231" s="23"/>
      <c r="B231" s="23"/>
      <c r="C231" s="24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25">
      <c r="A232" s="23"/>
      <c r="B232" s="23"/>
      <c r="C232" s="24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25">
      <c r="A233" s="23"/>
      <c r="B233" s="23"/>
      <c r="C233" s="24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25">
      <c r="A234" s="23"/>
      <c r="B234" s="23"/>
      <c r="C234" s="24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25">
      <c r="A235" s="23"/>
      <c r="B235" s="23"/>
      <c r="C235" s="24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25">
      <c r="A236" s="23"/>
      <c r="B236" s="23"/>
      <c r="C236" s="24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25">
      <c r="A237" s="23"/>
      <c r="B237" s="23"/>
      <c r="C237" s="24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25">
      <c r="A238" s="23"/>
      <c r="B238" s="23"/>
      <c r="C238" s="24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25">
      <c r="A239" s="23"/>
      <c r="B239" s="23"/>
      <c r="C239" s="24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25">
      <c r="A240" s="23"/>
      <c r="B240" s="23"/>
      <c r="C240" s="24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25">
      <c r="A241" s="23"/>
      <c r="B241" s="23"/>
      <c r="C241" s="24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25">
      <c r="A242" s="23"/>
      <c r="B242" s="23"/>
      <c r="C242" s="24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25">
      <c r="A243" s="23"/>
      <c r="B243" s="23"/>
      <c r="C243" s="24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25">
      <c r="A244" s="23"/>
      <c r="B244" s="23"/>
      <c r="C244" s="24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25">
      <c r="A245" s="23"/>
      <c r="B245" s="23"/>
      <c r="C245" s="24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25">
      <c r="A246" s="23"/>
      <c r="B246" s="23"/>
      <c r="C246" s="24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25">
      <c r="A247" s="23"/>
      <c r="B247" s="23"/>
      <c r="C247" s="24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25">
      <c r="A248" s="23"/>
      <c r="B248" s="23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25">
      <c r="A249" s="23"/>
      <c r="B249" s="23"/>
      <c r="C249" s="24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25">
      <c r="A250" s="23"/>
      <c r="B250" s="23"/>
      <c r="C250" s="24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25">
      <c r="A251" s="23"/>
      <c r="B251" s="23"/>
      <c r="C251" s="24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25">
      <c r="A252" s="23"/>
      <c r="B252" s="23"/>
      <c r="C252" s="24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25">
      <c r="A253" s="23"/>
      <c r="B253" s="23"/>
      <c r="C253" s="24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25">
      <c r="A254" s="23"/>
      <c r="B254" s="23"/>
      <c r="C254" s="24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25">
      <c r="A255" s="23"/>
      <c r="B255" s="23"/>
      <c r="C255" s="24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25">
      <c r="A256" s="23"/>
      <c r="B256" s="23"/>
      <c r="C256" s="24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25">
      <c r="A257" s="23"/>
      <c r="B257" s="23"/>
      <c r="C257" s="24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25">
      <c r="A258" s="23"/>
      <c r="B258" s="23"/>
      <c r="C258" s="24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25">
      <c r="A259" s="23"/>
      <c r="B259" s="23"/>
      <c r="C259" s="24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25">
      <c r="A260" s="23"/>
      <c r="B260" s="23"/>
      <c r="C260" s="24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25">
      <c r="A261" s="23"/>
      <c r="B261" s="23"/>
      <c r="C261" s="24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25">
      <c r="A262" s="23"/>
      <c r="B262" s="23"/>
      <c r="C262" s="24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25">
      <c r="A263" s="23"/>
      <c r="B263" s="23"/>
      <c r="C263" s="24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25">
      <c r="A264" s="23"/>
      <c r="B264" s="23"/>
      <c r="C264" s="24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25">
      <c r="A265" s="23"/>
      <c r="B265" s="23"/>
      <c r="C265" s="24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25">
      <c r="A266" s="23"/>
      <c r="B266" s="23"/>
      <c r="C266" s="24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25">
      <c r="A267" s="23"/>
      <c r="B267" s="23"/>
      <c r="C267" s="24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25">
      <c r="A268" s="23"/>
      <c r="B268" s="23"/>
      <c r="C268" s="24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25">
      <c r="A269" s="23"/>
      <c r="B269" s="23"/>
      <c r="C269" s="24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25">
      <c r="A270" s="23"/>
      <c r="B270" s="23"/>
      <c r="C270" s="24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25">
      <c r="A271" s="23"/>
      <c r="B271" s="23"/>
      <c r="C271" s="24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25">
      <c r="A272" s="23"/>
      <c r="B272" s="23"/>
      <c r="C272" s="24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25">
      <c r="A273" s="23"/>
      <c r="B273" s="23"/>
      <c r="C273" s="24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25">
      <c r="A274" s="23"/>
      <c r="B274" s="23"/>
      <c r="C274" s="24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25">
      <c r="A275" s="23"/>
      <c r="B275" s="23"/>
      <c r="C275" s="24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25">
      <c r="A276" s="23"/>
      <c r="B276" s="23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25">
      <c r="A277" s="23"/>
      <c r="B277" s="23"/>
      <c r="C277" s="24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25">
      <c r="A278" s="23"/>
      <c r="B278" s="23"/>
      <c r="C278" s="24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25">
      <c r="A279" s="23"/>
      <c r="B279" s="23"/>
      <c r="C279" s="24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25">
      <c r="A280" s="23"/>
      <c r="B280" s="23"/>
      <c r="C280" s="24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25">
      <c r="A281" s="23"/>
      <c r="B281" s="23"/>
      <c r="C281" s="24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25">
      <c r="A282" s="23"/>
      <c r="B282" s="23"/>
      <c r="C282" s="24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25">
      <c r="A283" s="23"/>
      <c r="B283" s="23"/>
      <c r="C283" s="24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25">
      <c r="A284" s="23"/>
      <c r="B284" s="23"/>
      <c r="C284" s="24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25">
      <c r="A285" s="23"/>
      <c r="B285" s="23"/>
      <c r="C285" s="24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25">
      <c r="A286" s="23"/>
      <c r="B286" s="23"/>
      <c r="C286" s="24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25">
      <c r="A287" s="23"/>
      <c r="B287" s="23"/>
      <c r="C287" s="24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25">
      <c r="A288" s="23"/>
      <c r="B288" s="23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25">
      <c r="A289" s="23"/>
      <c r="B289" s="23"/>
      <c r="C289" s="24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25">
      <c r="A290" s="23"/>
      <c r="B290" s="23"/>
      <c r="C290" s="24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25">
      <c r="A291" s="23"/>
      <c r="B291" s="23"/>
      <c r="C291" s="24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25">
      <c r="A292" s="23"/>
      <c r="B292" s="23"/>
      <c r="C292" s="24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25">
      <c r="A293" s="23"/>
      <c r="B293" s="23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25">
      <c r="A294" s="23"/>
      <c r="B294" s="23"/>
      <c r="C294" s="24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25">
      <c r="A295" s="23"/>
      <c r="B295" s="23"/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25">
      <c r="A296" s="23"/>
      <c r="B296" s="23"/>
      <c r="C296" s="24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25">
      <c r="A297" s="23"/>
      <c r="B297" s="23"/>
      <c r="C297" s="24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25">
      <c r="A298" s="23"/>
      <c r="B298" s="23"/>
      <c r="C298" s="24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25">
      <c r="A299" s="23"/>
      <c r="B299" s="23"/>
      <c r="C299" s="24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25">
      <c r="A300" s="23"/>
      <c r="B300" s="23"/>
      <c r="C300" s="24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25">
      <c r="A301" s="23"/>
      <c r="B301" s="23"/>
      <c r="C301" s="24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25">
      <c r="A302" s="23"/>
      <c r="B302" s="23"/>
      <c r="C302" s="24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25">
      <c r="A303" s="23"/>
      <c r="B303" s="23"/>
      <c r="C303" s="24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25">
      <c r="A304" s="23"/>
      <c r="B304" s="23"/>
      <c r="C304" s="24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25">
      <c r="A305" s="23"/>
      <c r="B305" s="23"/>
      <c r="C305" s="24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25">
      <c r="A306" s="23"/>
      <c r="B306" s="23"/>
      <c r="C306" s="24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25">
      <c r="A307" s="23"/>
      <c r="B307" s="23"/>
      <c r="C307" s="24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25">
      <c r="A308" s="23"/>
      <c r="B308" s="23"/>
      <c r="C308" s="24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25">
      <c r="A309" s="23"/>
      <c r="B309" s="23"/>
      <c r="C309" s="24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25">
      <c r="A310" s="23"/>
      <c r="B310" s="23"/>
      <c r="C310" s="24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25">
      <c r="A311" s="23"/>
      <c r="B311" s="23"/>
      <c r="C311" s="24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25">
      <c r="A312" s="23"/>
      <c r="B312" s="23"/>
      <c r="C312" s="24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25">
      <c r="A313" s="23"/>
      <c r="B313" s="23"/>
      <c r="C313" s="24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25">
      <c r="A314" s="23"/>
      <c r="B314" s="23"/>
      <c r="C314" s="24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25">
      <c r="A315" s="23"/>
      <c r="B315" s="23"/>
      <c r="C315" s="24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25">
      <c r="A316" s="23"/>
      <c r="B316" s="23"/>
      <c r="C316" s="24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25">
      <c r="A317" s="23"/>
      <c r="B317" s="23"/>
      <c r="C317" s="24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25">
      <c r="A318" s="23"/>
      <c r="B318" s="23"/>
      <c r="C318" s="24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25">
      <c r="A319" s="23"/>
      <c r="B319" s="23"/>
      <c r="C319" s="24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25">
      <c r="A320" s="23"/>
      <c r="B320" s="23"/>
      <c r="C320" s="24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25">
      <c r="A321" s="23"/>
      <c r="B321" s="23"/>
      <c r="C321" s="24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25">
      <c r="A322" s="23"/>
      <c r="B322" s="23"/>
      <c r="C322" s="24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25">
      <c r="A323" s="23"/>
      <c r="B323" s="23"/>
      <c r="C323" s="24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25">
      <c r="A324" s="23"/>
      <c r="B324" s="23"/>
      <c r="C324" s="24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25">
      <c r="A325" s="23"/>
      <c r="B325" s="23"/>
      <c r="C325" s="24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25">
      <c r="A326" s="23"/>
      <c r="B326" s="23"/>
      <c r="C326" s="24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25">
      <c r="A327" s="23"/>
      <c r="B327" s="23"/>
      <c r="C327" s="24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25">
      <c r="A328" s="23"/>
      <c r="B328" s="23"/>
      <c r="C328" s="24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25">
      <c r="A329" s="23"/>
      <c r="B329" s="23"/>
      <c r="C329" s="24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25">
      <c r="A330" s="23"/>
      <c r="B330" s="23"/>
      <c r="C330" s="24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25">
      <c r="A331" s="23"/>
      <c r="B331" s="23"/>
      <c r="C331" s="24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25">
      <c r="A332" s="23"/>
      <c r="B332" s="23"/>
      <c r="C332" s="24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25">
      <c r="A333" s="23"/>
      <c r="B333" s="23"/>
      <c r="C333" s="24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25">
      <c r="A334" s="23"/>
      <c r="B334" s="23"/>
      <c r="C334" s="24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25">
      <c r="A335" s="23"/>
      <c r="B335" s="23"/>
      <c r="C335" s="24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25">
      <c r="A336" s="23"/>
      <c r="B336" s="23"/>
      <c r="C336" s="24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25">
      <c r="A337" s="23"/>
      <c r="B337" s="23"/>
      <c r="C337" s="24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25">
      <c r="A338" s="23"/>
      <c r="B338" s="23"/>
      <c r="C338" s="24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25">
      <c r="A339" s="23"/>
      <c r="B339" s="23"/>
      <c r="C339" s="24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25">
      <c r="A340" s="23"/>
      <c r="B340" s="23"/>
      <c r="C340" s="24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25">
      <c r="A341" s="23"/>
      <c r="B341" s="23"/>
      <c r="C341" s="24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25">
      <c r="A342" s="23"/>
      <c r="B342" s="23"/>
      <c r="C342" s="24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25">
      <c r="A343" s="23"/>
      <c r="B343" s="23"/>
      <c r="C343" s="24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25">
      <c r="A344" s="23"/>
      <c r="B344" s="23"/>
      <c r="C344" s="24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25">
      <c r="A345" s="23"/>
      <c r="B345" s="23"/>
      <c r="C345" s="24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25">
      <c r="A346" s="23"/>
      <c r="B346" s="23"/>
      <c r="C346" s="24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25">
      <c r="A347" s="23"/>
      <c r="B347" s="23"/>
      <c r="C347" s="24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25">
      <c r="A348" s="23"/>
      <c r="B348" s="23"/>
      <c r="C348" s="24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25">
      <c r="A349" s="23"/>
      <c r="B349" s="23"/>
      <c r="C349" s="24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25">
      <c r="A350" s="23"/>
      <c r="B350" s="23"/>
      <c r="C350" s="24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25">
      <c r="A351" s="23"/>
      <c r="B351" s="23"/>
      <c r="C351" s="24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25">
      <c r="A352" s="23"/>
      <c r="B352" s="23"/>
      <c r="C352" s="24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25">
      <c r="A353" s="23"/>
      <c r="B353" s="23"/>
      <c r="C353" s="24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25">
      <c r="A354" s="23"/>
      <c r="B354" s="23"/>
      <c r="C354" s="24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25">
      <c r="A355" s="23"/>
      <c r="B355" s="23"/>
      <c r="C355" s="24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25">
      <c r="A356" s="23"/>
      <c r="B356" s="23"/>
      <c r="C356" s="24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25">
      <c r="A357" s="23"/>
      <c r="B357" s="23"/>
      <c r="C357" s="24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25">
      <c r="A358" s="23"/>
      <c r="B358" s="23"/>
      <c r="C358" s="24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25">
      <c r="A359" s="23"/>
      <c r="B359" s="23"/>
      <c r="C359" s="24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25">
      <c r="A360" s="23"/>
      <c r="B360" s="23"/>
      <c r="C360" s="24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25">
      <c r="A361" s="23"/>
      <c r="B361" s="23"/>
      <c r="C361" s="24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25">
      <c r="A362" s="23"/>
      <c r="B362" s="23"/>
      <c r="C362" s="24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25">
      <c r="A363" s="23"/>
      <c r="B363" s="23"/>
      <c r="C363" s="24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25">
      <c r="A364" s="23"/>
      <c r="B364" s="23"/>
      <c r="C364" s="24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25">
      <c r="A365" s="23"/>
      <c r="B365" s="23"/>
      <c r="C365" s="24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25">
      <c r="A366" s="23"/>
      <c r="B366" s="23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25">
      <c r="A367" s="23"/>
      <c r="B367" s="23"/>
      <c r="C367" s="24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25">
      <c r="A368" s="23"/>
      <c r="B368" s="23"/>
      <c r="C368" s="24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25">
      <c r="A369" s="23"/>
      <c r="B369" s="23"/>
      <c r="C369" s="24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25">
      <c r="A370" s="23"/>
      <c r="B370" s="23"/>
      <c r="C370" s="24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25">
      <c r="A371" s="23"/>
      <c r="B371" s="23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25">
      <c r="A372" s="23"/>
      <c r="B372" s="23"/>
      <c r="C372" s="24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25">
      <c r="A373" s="23"/>
      <c r="B373" s="23"/>
      <c r="C373" s="24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25">
      <c r="A374" s="23"/>
      <c r="B374" s="23"/>
      <c r="C374" s="24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25">
      <c r="A375" s="23"/>
      <c r="B375" s="23"/>
      <c r="C375" s="24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25">
      <c r="A376" s="23"/>
      <c r="B376" s="23"/>
      <c r="C376" s="24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25">
      <c r="A377" s="23"/>
      <c r="B377" s="23"/>
      <c r="C377" s="24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25">
      <c r="A378" s="23"/>
      <c r="B378" s="23"/>
      <c r="C378" s="24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25">
      <c r="A379" s="23"/>
      <c r="B379" s="23"/>
      <c r="C379" s="24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25">
      <c r="A380" s="23"/>
      <c r="B380" s="23"/>
      <c r="C380" s="24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25">
      <c r="A381" s="23"/>
      <c r="B381" s="23"/>
      <c r="C381" s="24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25">
      <c r="A382" s="23"/>
      <c r="B382" s="23"/>
      <c r="C382" s="24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25">
      <c r="A383" s="23"/>
      <c r="B383" s="23"/>
      <c r="C383" s="24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25">
      <c r="A384" s="23"/>
      <c r="B384" s="23"/>
      <c r="C384" s="24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25">
      <c r="A385" s="23"/>
      <c r="B385" s="23"/>
      <c r="C385" s="24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25">
      <c r="A386" s="23"/>
      <c r="B386" s="23"/>
      <c r="C386" s="24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25">
      <c r="A387" s="23"/>
      <c r="B387" s="23"/>
      <c r="C387" s="24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25">
      <c r="A388" s="23"/>
      <c r="B388" s="23"/>
      <c r="C388" s="24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25">
      <c r="A389" s="23"/>
      <c r="B389" s="23"/>
      <c r="C389" s="24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25">
      <c r="A390" s="23"/>
      <c r="B390" s="23"/>
      <c r="C390" s="24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25">
      <c r="A391" s="23"/>
      <c r="B391" s="23"/>
      <c r="C391" s="24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25">
      <c r="A392" s="23"/>
      <c r="B392" s="23"/>
      <c r="C392" s="24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25">
      <c r="A393" s="23"/>
      <c r="B393" s="23"/>
      <c r="C393" s="24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25">
      <c r="A394" s="23"/>
      <c r="B394" s="23"/>
      <c r="C394" s="24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25">
      <c r="A395" s="23"/>
      <c r="B395" s="23"/>
      <c r="C395" s="24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25">
      <c r="A396" s="23"/>
      <c r="B396" s="23"/>
      <c r="C396" s="24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25">
      <c r="A397" s="23"/>
      <c r="B397" s="23"/>
      <c r="C397" s="24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25">
      <c r="A398" s="23"/>
      <c r="B398" s="23"/>
      <c r="C398" s="24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25">
      <c r="A399" s="23"/>
      <c r="B399" s="23"/>
      <c r="C399" s="24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25">
      <c r="A400" s="23"/>
      <c r="B400" s="23"/>
      <c r="C400" s="24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25">
      <c r="A401" s="23"/>
      <c r="B401" s="23"/>
      <c r="C401" s="24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25">
      <c r="A402" s="23"/>
      <c r="B402" s="23"/>
      <c r="C402" s="24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25">
      <c r="A403" s="23"/>
      <c r="B403" s="23"/>
      <c r="C403" s="24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25">
      <c r="A404" s="23"/>
      <c r="B404" s="23"/>
      <c r="C404" s="24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25">
      <c r="A405" s="23"/>
      <c r="B405" s="23"/>
      <c r="C405" s="24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25">
      <c r="A406" s="23"/>
      <c r="B406" s="23"/>
      <c r="C406" s="24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25">
      <c r="A407" s="23"/>
      <c r="B407" s="23"/>
      <c r="C407" s="24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25">
      <c r="A408" s="23"/>
      <c r="B408" s="23"/>
      <c r="C408" s="24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25">
      <c r="A409" s="23"/>
      <c r="B409" s="23"/>
      <c r="C409" s="24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25">
      <c r="A410" s="23"/>
      <c r="B410" s="23"/>
      <c r="C410" s="24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25">
      <c r="A411" s="23"/>
      <c r="B411" s="23"/>
      <c r="C411" s="24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25">
      <c r="A412" s="23"/>
      <c r="B412" s="23"/>
      <c r="C412" s="24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25">
      <c r="A413" s="23"/>
      <c r="B413" s="23"/>
      <c r="C413" s="24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25">
      <c r="A414" s="23"/>
      <c r="B414" s="23"/>
      <c r="C414" s="24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25">
      <c r="A415" s="23"/>
      <c r="B415" s="23"/>
      <c r="C415" s="24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25">
      <c r="A416" s="23"/>
      <c r="B416" s="23"/>
      <c r="C416" s="24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25">
      <c r="A417" s="23"/>
      <c r="B417" s="23"/>
      <c r="C417" s="24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25">
      <c r="A418" s="23"/>
      <c r="B418" s="23"/>
      <c r="C418" s="24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25">
      <c r="A419" s="23"/>
      <c r="B419" s="23"/>
      <c r="C419" s="24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25">
      <c r="A420" s="23"/>
      <c r="B420" s="23"/>
      <c r="C420" s="24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25">
      <c r="A421" s="23"/>
      <c r="B421" s="23"/>
      <c r="C421" s="24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25">
      <c r="A422" s="23"/>
      <c r="B422" s="23"/>
      <c r="C422" s="24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25">
      <c r="A423" s="23"/>
      <c r="B423" s="23"/>
      <c r="C423" s="24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25">
      <c r="A424" s="23"/>
      <c r="B424" s="23"/>
      <c r="C424" s="24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25">
      <c r="A425" s="23"/>
      <c r="B425" s="23"/>
      <c r="C425" s="24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25">
      <c r="A426" s="23"/>
      <c r="B426" s="23"/>
      <c r="C426" s="24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25">
      <c r="A427" s="23"/>
      <c r="B427" s="23"/>
      <c r="C427" s="24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25">
      <c r="A428" s="23"/>
      <c r="B428" s="23"/>
      <c r="C428" s="24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25">
      <c r="A429" s="23"/>
      <c r="B429" s="23"/>
      <c r="C429" s="24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25">
      <c r="A430" s="23"/>
      <c r="B430" s="23"/>
      <c r="C430" s="24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25">
      <c r="A431" s="23"/>
      <c r="B431" s="23"/>
      <c r="C431" s="24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25">
      <c r="A432" s="23"/>
      <c r="B432" s="23"/>
      <c r="C432" s="24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25">
      <c r="A433" s="23"/>
      <c r="B433" s="23"/>
      <c r="C433" s="24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25">
      <c r="A434" s="23"/>
      <c r="B434" s="23"/>
      <c r="C434" s="24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25">
      <c r="A435" s="23"/>
      <c r="B435" s="23"/>
      <c r="C435" s="24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25">
      <c r="A436" s="23"/>
      <c r="B436" s="23"/>
      <c r="C436" s="24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25">
      <c r="A437" s="23"/>
      <c r="B437" s="23"/>
      <c r="C437" s="24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25">
      <c r="A438" s="23"/>
      <c r="B438" s="23"/>
      <c r="C438" s="24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25">
      <c r="A439" s="23"/>
      <c r="B439" s="23"/>
      <c r="C439" s="24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25">
      <c r="A440" s="23"/>
      <c r="B440" s="23"/>
      <c r="C440" s="24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25">
      <c r="A441" s="23"/>
      <c r="B441" s="23"/>
      <c r="C441" s="24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25">
      <c r="A442" s="23"/>
      <c r="B442" s="23"/>
      <c r="C442" s="24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25">
      <c r="A443" s="23"/>
      <c r="B443" s="23"/>
      <c r="C443" s="24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25">
      <c r="A444" s="23"/>
      <c r="B444" s="23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25">
      <c r="A445" s="23"/>
      <c r="B445" s="23"/>
      <c r="C445" s="24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25">
      <c r="A446" s="23"/>
      <c r="B446" s="23"/>
      <c r="C446" s="24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25">
      <c r="A447" s="23"/>
      <c r="B447" s="23"/>
      <c r="C447" s="24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25">
      <c r="A448" s="23"/>
      <c r="B448" s="23"/>
      <c r="C448" s="24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25">
      <c r="A449" s="23"/>
      <c r="B449" s="23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25">
      <c r="A450" s="23"/>
      <c r="B450" s="23"/>
      <c r="C450" s="24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25">
      <c r="A451" s="23"/>
      <c r="B451" s="23"/>
      <c r="C451" s="24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25">
      <c r="A452" s="23"/>
      <c r="B452" s="23"/>
      <c r="C452" s="24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25">
      <c r="A453" s="23"/>
      <c r="B453" s="23"/>
      <c r="C453" s="24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25">
      <c r="A454" s="23"/>
      <c r="B454" s="23"/>
      <c r="C454" s="24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25">
      <c r="A455" s="23"/>
      <c r="B455" s="23"/>
      <c r="C455" s="24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25">
      <c r="A456" s="23"/>
      <c r="B456" s="23"/>
      <c r="C456" s="24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25">
      <c r="A457" s="23"/>
      <c r="B457" s="23"/>
      <c r="C457" s="24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25">
      <c r="A458" s="23"/>
      <c r="B458" s="23"/>
      <c r="C458" s="24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25">
      <c r="A459" s="23"/>
      <c r="B459" s="23"/>
      <c r="C459" s="24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25">
      <c r="A460" s="23"/>
      <c r="B460" s="23"/>
      <c r="C460" s="24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25">
      <c r="A461" s="23"/>
      <c r="B461" s="23"/>
      <c r="C461" s="24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25">
      <c r="A462" s="23"/>
      <c r="B462" s="23"/>
      <c r="C462" s="24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25">
      <c r="A463" s="23"/>
      <c r="B463" s="23"/>
      <c r="C463" s="24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25">
      <c r="A464" s="23"/>
      <c r="B464" s="23"/>
      <c r="C464" s="24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25">
      <c r="A465" s="23"/>
      <c r="B465" s="23"/>
      <c r="C465" s="24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25">
      <c r="A466" s="23"/>
      <c r="B466" s="23"/>
      <c r="C466" s="24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25">
      <c r="A467" s="23"/>
      <c r="B467" s="23"/>
      <c r="C467" s="24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25">
      <c r="A468" s="23"/>
      <c r="B468" s="23"/>
      <c r="C468" s="24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25">
      <c r="A469" s="23"/>
      <c r="B469" s="23"/>
      <c r="C469" s="24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25">
      <c r="A470" s="23"/>
      <c r="B470" s="23"/>
      <c r="C470" s="24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25">
      <c r="A471" s="23"/>
      <c r="B471" s="23"/>
      <c r="C471" s="24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25">
      <c r="A472" s="23"/>
      <c r="B472" s="23"/>
      <c r="C472" s="24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25">
      <c r="A473" s="23"/>
      <c r="B473" s="23"/>
      <c r="C473" s="24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25">
      <c r="A474" s="23"/>
      <c r="B474" s="23"/>
      <c r="C474" s="24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25">
      <c r="A475" s="23"/>
      <c r="B475" s="23"/>
      <c r="C475" s="24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25">
      <c r="A476" s="23"/>
      <c r="B476" s="23"/>
      <c r="C476" s="24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25">
      <c r="A477" s="23"/>
      <c r="B477" s="23"/>
      <c r="C477" s="24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25">
      <c r="A478" s="23"/>
      <c r="B478" s="23"/>
      <c r="C478" s="24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25">
      <c r="A479" s="23"/>
      <c r="B479" s="23"/>
      <c r="C479" s="24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25">
      <c r="A480" s="23"/>
      <c r="B480" s="23"/>
      <c r="C480" s="24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25">
      <c r="A481" s="23"/>
      <c r="B481" s="23"/>
      <c r="C481" s="24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25">
      <c r="A482" s="23"/>
      <c r="B482" s="23"/>
      <c r="C482" s="24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25">
      <c r="A483" s="23"/>
      <c r="B483" s="23"/>
      <c r="C483" s="24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25">
      <c r="A484" s="23"/>
      <c r="B484" s="23"/>
      <c r="C484" s="24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25">
      <c r="A485" s="23"/>
      <c r="B485" s="23"/>
      <c r="C485" s="24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25">
      <c r="A486" s="23"/>
      <c r="B486" s="23"/>
      <c r="C486" s="24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25">
      <c r="A487" s="23"/>
      <c r="B487" s="23"/>
      <c r="C487" s="24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25">
      <c r="A488" s="23"/>
      <c r="B488" s="23"/>
      <c r="C488" s="24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25">
      <c r="A489" s="23"/>
      <c r="B489" s="23"/>
      <c r="C489" s="24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25">
      <c r="A490" s="23"/>
      <c r="B490" s="23"/>
      <c r="C490" s="24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25">
      <c r="A491" s="23"/>
      <c r="B491" s="23"/>
      <c r="C491" s="24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25">
      <c r="A492" s="23"/>
      <c r="B492" s="23"/>
      <c r="C492" s="24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25">
      <c r="A493" s="23"/>
      <c r="B493" s="23"/>
      <c r="C493" s="24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25">
      <c r="A494" s="23"/>
      <c r="B494" s="23"/>
      <c r="C494" s="24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25">
      <c r="A495" s="23"/>
      <c r="B495" s="23"/>
      <c r="C495" s="24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25">
      <c r="A496" s="23"/>
      <c r="B496" s="23"/>
      <c r="C496" s="24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25">
      <c r="A497" s="23"/>
      <c r="B497" s="23"/>
      <c r="C497" s="24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25">
      <c r="A498" s="23"/>
      <c r="B498" s="23"/>
      <c r="C498" s="24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25">
      <c r="A499" s="23"/>
      <c r="B499" s="23"/>
      <c r="C499" s="24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25">
      <c r="A500" s="23"/>
      <c r="B500" s="23"/>
      <c r="C500" s="24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25">
      <c r="A501" s="23"/>
      <c r="B501" s="23"/>
      <c r="C501" s="24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25">
      <c r="A502" s="23"/>
      <c r="B502" s="23"/>
      <c r="C502" s="24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25">
      <c r="A503" s="23"/>
      <c r="B503" s="23"/>
      <c r="C503" s="24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25">
      <c r="A504" s="23"/>
      <c r="B504" s="23"/>
      <c r="C504" s="24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25">
      <c r="A505" s="23"/>
      <c r="B505" s="23"/>
      <c r="C505" s="24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25">
      <c r="A506" s="23"/>
      <c r="B506" s="23"/>
      <c r="C506" s="24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25">
      <c r="A507" s="23"/>
      <c r="B507" s="23"/>
      <c r="C507" s="24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25">
      <c r="A508" s="23"/>
      <c r="B508" s="23"/>
      <c r="C508" s="24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25">
      <c r="A509" s="23"/>
      <c r="B509" s="23"/>
      <c r="C509" s="24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25">
      <c r="A510" s="23"/>
      <c r="B510" s="23"/>
      <c r="C510" s="24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25">
      <c r="A511" s="23"/>
      <c r="B511" s="23"/>
      <c r="C511" s="24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25">
      <c r="A512" s="23"/>
      <c r="B512" s="23"/>
      <c r="C512" s="24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25">
      <c r="A513" s="23"/>
      <c r="B513" s="23"/>
      <c r="C513" s="24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25">
      <c r="A514" s="23"/>
      <c r="B514" s="23"/>
      <c r="C514" s="24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25">
      <c r="A515" s="23"/>
      <c r="B515" s="23"/>
      <c r="C515" s="24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25">
      <c r="A516" s="23"/>
      <c r="B516" s="23"/>
      <c r="C516" s="24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25">
      <c r="A517" s="23"/>
      <c r="B517" s="23"/>
      <c r="C517" s="24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25">
      <c r="A518" s="23"/>
      <c r="B518" s="23"/>
      <c r="C518" s="24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25">
      <c r="A519" s="23"/>
      <c r="B519" s="23"/>
      <c r="C519" s="24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25">
      <c r="A520" s="23"/>
      <c r="B520" s="23"/>
      <c r="C520" s="24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25">
      <c r="A521" s="23"/>
      <c r="B521" s="23"/>
      <c r="C521" s="24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25">
      <c r="A522" s="23"/>
      <c r="B522" s="23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25">
      <c r="A523" s="23"/>
      <c r="B523" s="23"/>
      <c r="C523" s="24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25">
      <c r="A524" s="23"/>
      <c r="B524" s="23"/>
      <c r="C524" s="24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25">
      <c r="A525" s="23"/>
      <c r="B525" s="23"/>
      <c r="C525" s="24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25">
      <c r="A526" s="23"/>
      <c r="B526" s="23"/>
      <c r="C526" s="24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25">
      <c r="A527" s="23"/>
      <c r="B527" s="23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25">
      <c r="A528" s="23"/>
      <c r="B528" s="23"/>
      <c r="C528" s="24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25">
      <c r="A529" s="23"/>
      <c r="B529" s="23"/>
      <c r="C529" s="24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25">
      <c r="A530" s="23"/>
      <c r="B530" s="23"/>
      <c r="C530" s="24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25">
      <c r="A531" s="23"/>
      <c r="B531" s="23"/>
      <c r="C531" s="24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25">
      <c r="A532" s="23"/>
      <c r="B532" s="23"/>
      <c r="C532" s="24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25">
      <c r="A533" s="23"/>
      <c r="B533" s="23"/>
      <c r="C533" s="24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25">
      <c r="A534" s="23"/>
      <c r="B534" s="23"/>
      <c r="C534" s="24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25">
      <c r="A535" s="23"/>
      <c r="B535" s="23"/>
      <c r="C535" s="24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25">
      <c r="A536" s="23"/>
      <c r="B536" s="23"/>
      <c r="C536" s="24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25">
      <c r="A537" s="23"/>
      <c r="B537" s="23"/>
      <c r="C537" s="24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25">
      <c r="A538" s="23"/>
      <c r="B538" s="23"/>
      <c r="C538" s="24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25">
      <c r="A539" s="23"/>
      <c r="B539" s="23"/>
      <c r="C539" s="24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25">
      <c r="A540" s="23"/>
      <c r="B540" s="23"/>
      <c r="C540" s="24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25">
      <c r="A541" s="23"/>
      <c r="B541" s="23"/>
      <c r="C541" s="24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x14ac:dyDescent="0.25">
      <c r="A542" s="23"/>
      <c r="B542" s="23"/>
      <c r="C542" s="24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x14ac:dyDescent="0.25">
      <c r="A543" s="23"/>
      <c r="B543" s="23"/>
      <c r="C543" s="24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x14ac:dyDescent="0.25">
      <c r="A544" s="23"/>
      <c r="B544" s="23"/>
      <c r="C544" s="24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x14ac:dyDescent="0.25">
      <c r="A545" s="23"/>
      <c r="B545" s="23"/>
      <c r="C545" s="24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x14ac:dyDescent="0.25">
      <c r="A546" s="23"/>
      <c r="B546" s="23"/>
      <c r="C546" s="24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x14ac:dyDescent="0.25">
      <c r="A547" s="23"/>
      <c r="B547" s="23"/>
      <c r="C547" s="24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x14ac:dyDescent="0.25">
      <c r="A548" s="23"/>
      <c r="B548" s="23"/>
      <c r="C548" s="24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x14ac:dyDescent="0.25">
      <c r="A549" s="23"/>
      <c r="B549" s="23"/>
      <c r="C549" s="24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x14ac:dyDescent="0.25">
      <c r="A550" s="23"/>
      <c r="B550" s="23"/>
      <c r="C550" s="24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x14ac:dyDescent="0.25">
      <c r="A551" s="23"/>
      <c r="B551" s="23"/>
      <c r="C551" s="24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x14ac:dyDescent="0.25">
      <c r="A552" s="23"/>
      <c r="B552" s="23"/>
      <c r="C552" s="24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x14ac:dyDescent="0.25">
      <c r="A553" s="23"/>
      <c r="B553" s="23"/>
      <c r="C553" s="24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x14ac:dyDescent="0.25">
      <c r="A554" s="23"/>
      <c r="B554" s="23"/>
      <c r="C554" s="24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x14ac:dyDescent="0.25">
      <c r="A555" s="23"/>
      <c r="B555" s="23"/>
      <c r="C555" s="24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x14ac:dyDescent="0.25">
      <c r="A556" s="23"/>
      <c r="B556" s="23"/>
      <c r="C556" s="24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x14ac:dyDescent="0.25">
      <c r="A557" s="23"/>
      <c r="B557" s="23"/>
      <c r="C557" s="24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x14ac:dyDescent="0.25">
      <c r="A558" s="23"/>
      <c r="B558" s="23"/>
      <c r="C558" s="24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x14ac:dyDescent="0.25">
      <c r="A559" s="23"/>
      <c r="B559" s="23"/>
      <c r="C559" s="24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x14ac:dyDescent="0.25">
      <c r="A560" s="23"/>
      <c r="B560" s="23"/>
      <c r="C560" s="24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x14ac:dyDescent="0.25">
      <c r="A561" s="23"/>
      <c r="B561" s="23"/>
      <c r="C561" s="24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x14ac:dyDescent="0.25">
      <c r="A562" s="23"/>
      <c r="B562" s="23"/>
      <c r="C562" s="24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x14ac:dyDescent="0.25">
      <c r="A563" s="23"/>
      <c r="B563" s="23"/>
      <c r="C563" s="24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x14ac:dyDescent="0.25">
      <c r="A564" s="23"/>
      <c r="B564" s="23"/>
      <c r="C564" s="24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x14ac:dyDescent="0.25">
      <c r="A565" s="23"/>
      <c r="B565" s="23"/>
      <c r="C565" s="24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x14ac:dyDescent="0.25">
      <c r="A566" s="23"/>
      <c r="B566" s="23"/>
      <c r="C566" s="24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x14ac:dyDescent="0.25">
      <c r="A567" s="23"/>
      <c r="B567" s="23"/>
      <c r="C567" s="24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x14ac:dyDescent="0.25">
      <c r="A568" s="23"/>
      <c r="B568" s="23"/>
      <c r="C568" s="24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x14ac:dyDescent="0.25">
      <c r="A569" s="23"/>
      <c r="B569" s="23"/>
      <c r="C569" s="24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x14ac:dyDescent="0.25">
      <c r="A570" s="23"/>
      <c r="B570" s="23"/>
      <c r="C570" s="24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x14ac:dyDescent="0.25">
      <c r="A571" s="23"/>
      <c r="B571" s="23"/>
      <c r="C571" s="24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x14ac:dyDescent="0.25">
      <c r="A572" s="23"/>
      <c r="B572" s="23"/>
      <c r="C572" s="24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x14ac:dyDescent="0.25">
      <c r="A573" s="23"/>
      <c r="B573" s="23"/>
      <c r="C573" s="24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x14ac:dyDescent="0.25">
      <c r="A574" s="23"/>
      <c r="B574" s="23"/>
      <c r="C574" s="24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x14ac:dyDescent="0.25">
      <c r="A575" s="23"/>
      <c r="B575" s="23"/>
      <c r="C575" s="24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x14ac:dyDescent="0.25">
      <c r="A576" s="23"/>
      <c r="B576" s="23"/>
      <c r="C576" s="24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x14ac:dyDescent="0.25">
      <c r="A577" s="23"/>
      <c r="B577" s="23"/>
      <c r="C577" s="24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x14ac:dyDescent="0.25">
      <c r="A578" s="23"/>
      <c r="B578" s="23"/>
      <c r="C578" s="24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x14ac:dyDescent="0.25">
      <c r="A579" s="23"/>
      <c r="B579" s="23"/>
      <c r="C579" s="24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x14ac:dyDescent="0.25">
      <c r="A580" s="23"/>
      <c r="B580" s="23"/>
      <c r="C580" s="24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x14ac:dyDescent="0.25">
      <c r="A581" s="23"/>
      <c r="B581" s="23"/>
      <c r="C581" s="24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x14ac:dyDescent="0.25">
      <c r="A582" s="23"/>
      <c r="B582" s="23"/>
      <c r="C582" s="24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x14ac:dyDescent="0.25">
      <c r="A583" s="23"/>
      <c r="B583" s="23"/>
      <c r="C583" s="24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x14ac:dyDescent="0.25">
      <c r="A584" s="23"/>
      <c r="B584" s="23"/>
      <c r="C584" s="24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x14ac:dyDescent="0.25">
      <c r="A585" s="23"/>
      <c r="B585" s="23"/>
      <c r="C585" s="24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x14ac:dyDescent="0.25">
      <c r="A586" s="23"/>
      <c r="B586" s="23"/>
      <c r="C586" s="24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x14ac:dyDescent="0.25">
      <c r="A587" s="23"/>
      <c r="B587" s="23"/>
      <c r="C587" s="24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x14ac:dyDescent="0.25">
      <c r="A588" s="23"/>
      <c r="B588" s="23"/>
      <c r="C588" s="24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x14ac:dyDescent="0.25">
      <c r="A589" s="23"/>
      <c r="B589" s="23"/>
      <c r="C589" s="24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x14ac:dyDescent="0.25">
      <c r="A590" s="23"/>
      <c r="B590" s="23"/>
      <c r="C590" s="24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x14ac:dyDescent="0.25">
      <c r="A591" s="23"/>
      <c r="B591" s="23"/>
      <c r="C591" s="24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x14ac:dyDescent="0.25">
      <c r="A592" s="23"/>
      <c r="B592" s="23"/>
      <c r="C592" s="24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x14ac:dyDescent="0.25">
      <c r="A593" s="23"/>
      <c r="B593" s="23"/>
      <c r="C593" s="24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x14ac:dyDescent="0.25">
      <c r="A594" s="23"/>
      <c r="B594" s="23"/>
      <c r="C594" s="24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x14ac:dyDescent="0.25">
      <c r="A595" s="23"/>
      <c r="B595" s="23"/>
      <c r="C595" s="24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x14ac:dyDescent="0.25">
      <c r="A596" s="23"/>
      <c r="B596" s="23"/>
      <c r="C596" s="24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x14ac:dyDescent="0.25">
      <c r="A597" s="23"/>
      <c r="B597" s="23"/>
      <c r="C597" s="24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x14ac:dyDescent="0.25">
      <c r="A598" s="23"/>
      <c r="B598" s="23"/>
      <c r="C598" s="24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x14ac:dyDescent="0.25">
      <c r="A599" s="23"/>
      <c r="B599" s="23"/>
      <c r="C599" s="24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x14ac:dyDescent="0.25">
      <c r="A600" s="23"/>
      <c r="B600" s="23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x14ac:dyDescent="0.25">
      <c r="A601" s="23"/>
      <c r="B601" s="23"/>
      <c r="C601" s="24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x14ac:dyDescent="0.25">
      <c r="A602" s="23"/>
      <c r="B602" s="23"/>
      <c r="C602" s="24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x14ac:dyDescent="0.25">
      <c r="A603" s="23"/>
      <c r="B603" s="23"/>
      <c r="C603" s="24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x14ac:dyDescent="0.25">
      <c r="A604" s="23"/>
      <c r="B604" s="23"/>
      <c r="C604" s="24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x14ac:dyDescent="0.25">
      <c r="A605" s="23"/>
      <c r="B605" s="23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x14ac:dyDescent="0.25">
      <c r="A606" s="23"/>
      <c r="B606" s="23"/>
      <c r="C606" s="24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x14ac:dyDescent="0.25">
      <c r="A607" s="23"/>
      <c r="B607" s="23"/>
      <c r="C607" s="24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x14ac:dyDescent="0.25">
      <c r="A608" s="23"/>
      <c r="B608" s="23"/>
      <c r="C608" s="24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x14ac:dyDescent="0.25">
      <c r="A609" s="23"/>
      <c r="B609" s="23"/>
      <c r="C609" s="24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x14ac:dyDescent="0.25">
      <c r="A610" s="23"/>
      <c r="B610" s="23"/>
      <c r="C610" s="24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x14ac:dyDescent="0.25">
      <c r="A611" s="23"/>
      <c r="B611" s="23"/>
      <c r="C611" s="24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x14ac:dyDescent="0.25">
      <c r="A612" s="23"/>
      <c r="B612" s="23"/>
      <c r="C612" s="24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x14ac:dyDescent="0.25">
      <c r="A613" s="23"/>
      <c r="B613" s="23"/>
      <c r="C613" s="24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x14ac:dyDescent="0.25">
      <c r="A614" s="23"/>
      <c r="B614" s="23"/>
      <c r="C614" s="24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x14ac:dyDescent="0.25">
      <c r="A615" s="23"/>
      <c r="B615" s="23"/>
      <c r="C615" s="24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x14ac:dyDescent="0.25">
      <c r="A616" s="23"/>
      <c r="B616" s="23"/>
      <c r="C616" s="24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x14ac:dyDescent="0.25">
      <c r="A617" s="23"/>
      <c r="B617" s="23"/>
      <c r="C617" s="24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x14ac:dyDescent="0.25">
      <c r="A618" s="23"/>
      <c r="B618" s="23"/>
      <c r="C618" s="24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x14ac:dyDescent="0.25">
      <c r="A619" s="23"/>
      <c r="B619" s="23"/>
      <c r="C619" s="24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x14ac:dyDescent="0.25">
      <c r="A620" s="23"/>
      <c r="B620" s="23"/>
      <c r="C620" s="24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x14ac:dyDescent="0.25">
      <c r="A621" s="23"/>
      <c r="B621" s="23"/>
      <c r="C621" s="24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x14ac:dyDescent="0.25">
      <c r="A622" s="23"/>
      <c r="B622" s="23"/>
      <c r="C622" s="24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x14ac:dyDescent="0.25">
      <c r="A623" s="23"/>
      <c r="B623" s="23"/>
      <c r="C623" s="24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x14ac:dyDescent="0.25">
      <c r="A624" s="23"/>
      <c r="B624" s="23"/>
      <c r="C624" s="24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x14ac:dyDescent="0.25">
      <c r="A625" s="23"/>
      <c r="B625" s="23"/>
      <c r="C625" s="24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x14ac:dyDescent="0.25">
      <c r="A626" s="23"/>
      <c r="B626" s="23"/>
      <c r="C626" s="24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x14ac:dyDescent="0.25">
      <c r="A627" s="23"/>
      <c r="B627" s="23"/>
      <c r="C627" s="24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x14ac:dyDescent="0.25">
      <c r="A628" s="23"/>
      <c r="B628" s="23"/>
      <c r="C628" s="24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x14ac:dyDescent="0.25">
      <c r="A629" s="23"/>
      <c r="B629" s="23"/>
      <c r="C629" s="24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x14ac:dyDescent="0.25">
      <c r="A630" s="23"/>
      <c r="B630" s="23"/>
      <c r="C630" s="24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x14ac:dyDescent="0.25">
      <c r="A631" s="23"/>
      <c r="B631" s="23"/>
      <c r="C631" s="24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x14ac:dyDescent="0.25">
      <c r="A632" s="23"/>
      <c r="B632" s="23"/>
      <c r="C632" s="24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x14ac:dyDescent="0.25">
      <c r="A633" s="23"/>
      <c r="B633" s="23"/>
      <c r="C633" s="24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x14ac:dyDescent="0.25">
      <c r="A634" s="23"/>
      <c r="B634" s="23"/>
      <c r="C634" s="24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x14ac:dyDescent="0.25">
      <c r="A635" s="23"/>
      <c r="B635" s="23"/>
      <c r="C635" s="24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x14ac:dyDescent="0.25">
      <c r="A636" s="23"/>
      <c r="B636" s="23"/>
      <c r="C636" s="24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x14ac:dyDescent="0.25">
      <c r="A637" s="23"/>
      <c r="B637" s="23"/>
      <c r="C637" s="24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x14ac:dyDescent="0.25">
      <c r="A638" s="23"/>
      <c r="B638" s="23"/>
      <c r="C638" s="24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x14ac:dyDescent="0.25">
      <c r="A639" s="23"/>
      <c r="B639" s="23"/>
      <c r="C639" s="24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x14ac:dyDescent="0.25">
      <c r="A640" s="23"/>
      <c r="B640" s="23"/>
      <c r="C640" s="24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x14ac:dyDescent="0.25">
      <c r="A641" s="23"/>
      <c r="B641" s="23"/>
      <c r="C641" s="24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x14ac:dyDescent="0.25">
      <c r="A642" s="23"/>
      <c r="B642" s="23"/>
      <c r="C642" s="24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x14ac:dyDescent="0.25">
      <c r="A643" s="23"/>
      <c r="B643" s="23"/>
      <c r="C643" s="24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x14ac:dyDescent="0.25">
      <c r="A644" s="23"/>
      <c r="B644" s="23"/>
      <c r="C644" s="24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x14ac:dyDescent="0.25">
      <c r="A645" s="23"/>
      <c r="B645" s="23"/>
      <c r="C645" s="24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x14ac:dyDescent="0.25">
      <c r="A646" s="23"/>
      <c r="B646" s="23"/>
      <c r="C646" s="24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x14ac:dyDescent="0.25">
      <c r="A647" s="23"/>
      <c r="B647" s="23"/>
      <c r="C647" s="24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x14ac:dyDescent="0.25">
      <c r="A648" s="23"/>
      <c r="B648" s="23"/>
      <c r="C648" s="24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x14ac:dyDescent="0.25">
      <c r="A649" s="23"/>
      <c r="B649" s="23"/>
      <c r="C649" s="24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x14ac:dyDescent="0.25">
      <c r="A650" s="23"/>
      <c r="B650" s="23"/>
      <c r="C650" s="24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x14ac:dyDescent="0.25">
      <c r="A651" s="23"/>
      <c r="B651" s="23"/>
      <c r="C651" s="24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x14ac:dyDescent="0.25">
      <c r="A652" s="23"/>
      <c r="B652" s="23"/>
      <c r="C652" s="24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x14ac:dyDescent="0.25">
      <c r="A653" s="23"/>
      <c r="B653" s="23"/>
      <c r="C653" s="24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x14ac:dyDescent="0.25">
      <c r="A654" s="23"/>
      <c r="B654" s="23"/>
      <c r="C654" s="24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x14ac:dyDescent="0.25">
      <c r="A655" s="23"/>
      <c r="B655" s="23"/>
      <c r="C655" s="24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x14ac:dyDescent="0.25">
      <c r="A656" s="23"/>
      <c r="B656" s="23"/>
      <c r="C656" s="24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x14ac:dyDescent="0.25">
      <c r="A657" s="23"/>
      <c r="B657" s="23"/>
      <c r="C657" s="24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x14ac:dyDescent="0.25">
      <c r="A658" s="23"/>
      <c r="B658" s="23"/>
      <c r="C658" s="24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x14ac:dyDescent="0.25">
      <c r="A659" s="23"/>
      <c r="B659" s="23"/>
      <c r="C659" s="24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x14ac:dyDescent="0.25">
      <c r="A660" s="23"/>
      <c r="B660" s="23"/>
      <c r="C660" s="24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x14ac:dyDescent="0.25">
      <c r="A661" s="23"/>
      <c r="B661" s="23"/>
      <c r="C661" s="24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x14ac:dyDescent="0.25">
      <c r="A662" s="23"/>
      <c r="B662" s="23"/>
      <c r="C662" s="24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x14ac:dyDescent="0.25">
      <c r="A663" s="23"/>
      <c r="B663" s="23"/>
      <c r="C663" s="24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x14ac:dyDescent="0.25">
      <c r="A664" s="23"/>
      <c r="B664" s="23"/>
      <c r="C664" s="24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x14ac:dyDescent="0.25">
      <c r="A665" s="23"/>
      <c r="B665" s="23"/>
      <c r="C665" s="24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x14ac:dyDescent="0.25">
      <c r="A666" s="23"/>
      <c r="B666" s="23"/>
      <c r="C666" s="24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x14ac:dyDescent="0.25">
      <c r="A667" s="23"/>
      <c r="B667" s="23"/>
      <c r="C667" s="24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x14ac:dyDescent="0.25">
      <c r="A668" s="23"/>
      <c r="B668" s="23"/>
      <c r="C668" s="24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x14ac:dyDescent="0.25">
      <c r="A669" s="23"/>
      <c r="B669" s="23"/>
      <c r="C669" s="24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x14ac:dyDescent="0.25">
      <c r="A670" s="23"/>
      <c r="B670" s="23"/>
      <c r="C670" s="24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x14ac:dyDescent="0.25">
      <c r="A671" s="23"/>
      <c r="B671" s="23"/>
      <c r="C671" s="24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x14ac:dyDescent="0.25">
      <c r="A672" s="23"/>
      <c r="B672" s="23"/>
      <c r="C672" s="24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x14ac:dyDescent="0.25">
      <c r="A673" s="23"/>
      <c r="B673" s="23"/>
      <c r="C673" s="24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x14ac:dyDescent="0.25">
      <c r="A674" s="23"/>
      <c r="B674" s="23"/>
      <c r="C674" s="24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x14ac:dyDescent="0.25">
      <c r="A675" s="23"/>
      <c r="B675" s="23"/>
      <c r="C675" s="24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x14ac:dyDescent="0.25">
      <c r="A676" s="23"/>
      <c r="B676" s="23"/>
      <c r="C676" s="24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x14ac:dyDescent="0.25">
      <c r="A677" s="23"/>
      <c r="B677" s="23"/>
      <c r="C677" s="24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x14ac:dyDescent="0.25">
      <c r="A678" s="23"/>
      <c r="B678" s="23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x14ac:dyDescent="0.25">
      <c r="A679" s="23"/>
      <c r="B679" s="23"/>
      <c r="C679" s="24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x14ac:dyDescent="0.25">
      <c r="A680" s="23"/>
      <c r="B680" s="23"/>
      <c r="C680" s="24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x14ac:dyDescent="0.25">
      <c r="A681" s="23"/>
      <c r="B681" s="23"/>
      <c r="C681" s="24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x14ac:dyDescent="0.25">
      <c r="A682" s="23"/>
      <c r="B682" s="23"/>
      <c r="C682" s="24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x14ac:dyDescent="0.25">
      <c r="A683" s="23"/>
      <c r="B683" s="23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x14ac:dyDescent="0.25">
      <c r="A684" s="23"/>
      <c r="B684" s="23"/>
      <c r="C684" s="24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x14ac:dyDescent="0.25">
      <c r="A685" s="23"/>
      <c r="B685" s="23"/>
      <c r="C685" s="24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x14ac:dyDescent="0.25">
      <c r="A686" s="23"/>
      <c r="B686" s="23"/>
      <c r="C686" s="24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x14ac:dyDescent="0.25">
      <c r="A687" s="23"/>
      <c r="B687" s="23"/>
      <c r="C687" s="24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x14ac:dyDescent="0.25">
      <c r="A688" s="23"/>
      <c r="B688" s="23"/>
      <c r="C688" s="24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x14ac:dyDescent="0.25">
      <c r="A689" s="23"/>
      <c r="B689" s="23"/>
      <c r="C689" s="24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x14ac:dyDescent="0.25">
      <c r="A690" s="23"/>
      <c r="B690" s="23"/>
      <c r="C690" s="24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x14ac:dyDescent="0.25">
      <c r="A691" s="23"/>
      <c r="B691" s="23"/>
      <c r="C691" s="24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x14ac:dyDescent="0.25">
      <c r="A692" s="23"/>
      <c r="B692" s="23"/>
      <c r="C692" s="24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x14ac:dyDescent="0.25">
      <c r="A693" s="23"/>
      <c r="B693" s="23"/>
      <c r="C693" s="24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x14ac:dyDescent="0.25">
      <c r="A694" s="23"/>
      <c r="B694" s="23"/>
      <c r="C694" s="24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x14ac:dyDescent="0.25">
      <c r="A695" s="23"/>
      <c r="B695" s="23"/>
      <c r="C695" s="24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x14ac:dyDescent="0.25">
      <c r="A696" s="23"/>
      <c r="B696" s="23"/>
      <c r="C696" s="24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x14ac:dyDescent="0.25">
      <c r="A697" s="23"/>
      <c r="B697" s="23"/>
      <c r="C697" s="24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x14ac:dyDescent="0.25">
      <c r="A698" s="23"/>
      <c r="B698" s="23"/>
      <c r="C698" s="24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x14ac:dyDescent="0.25">
      <c r="A699" s="23"/>
      <c r="B699" s="23"/>
      <c r="C699" s="24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x14ac:dyDescent="0.25">
      <c r="A700" s="23"/>
      <c r="B700" s="23"/>
      <c r="C700" s="24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x14ac:dyDescent="0.25">
      <c r="A701" s="23"/>
      <c r="B701" s="23"/>
      <c r="C701" s="24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x14ac:dyDescent="0.25">
      <c r="A702" s="23"/>
      <c r="B702" s="23"/>
      <c r="C702" s="24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x14ac:dyDescent="0.25">
      <c r="A703" s="23"/>
      <c r="B703" s="23"/>
      <c r="C703" s="24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x14ac:dyDescent="0.25">
      <c r="A704" s="23"/>
      <c r="B704" s="23"/>
      <c r="C704" s="24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x14ac:dyDescent="0.25">
      <c r="A705" s="23"/>
      <c r="B705" s="23"/>
      <c r="C705" s="24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x14ac:dyDescent="0.25">
      <c r="A706" s="23"/>
      <c r="B706" s="23"/>
      <c r="C706" s="24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x14ac:dyDescent="0.25">
      <c r="A707" s="23"/>
      <c r="B707" s="23"/>
      <c r="C707" s="24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x14ac:dyDescent="0.25">
      <c r="A708" s="23"/>
      <c r="B708" s="23"/>
      <c r="C708" s="24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x14ac:dyDescent="0.25">
      <c r="A709" s="23"/>
      <c r="B709" s="23"/>
      <c r="C709" s="24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x14ac:dyDescent="0.25">
      <c r="A710" s="23"/>
      <c r="B710" s="23"/>
      <c r="C710" s="24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x14ac:dyDescent="0.25">
      <c r="A711" s="23"/>
      <c r="B711" s="23"/>
      <c r="C711" s="24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x14ac:dyDescent="0.25">
      <c r="A712" s="23"/>
      <c r="B712" s="23"/>
      <c r="C712" s="24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x14ac:dyDescent="0.25">
      <c r="A713" s="23"/>
      <c r="B713" s="23"/>
      <c r="C713" s="24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x14ac:dyDescent="0.25">
      <c r="A714" s="23"/>
      <c r="B714" s="23"/>
      <c r="C714" s="24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x14ac:dyDescent="0.25">
      <c r="A715" s="23"/>
      <c r="B715" s="23"/>
      <c r="C715" s="24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x14ac:dyDescent="0.25">
      <c r="A716" s="23"/>
      <c r="B716" s="23"/>
      <c r="C716" s="24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x14ac:dyDescent="0.25">
      <c r="A717" s="23"/>
      <c r="B717" s="23"/>
      <c r="C717" s="24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x14ac:dyDescent="0.25">
      <c r="A718" s="23"/>
      <c r="B718" s="23"/>
      <c r="C718" s="24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x14ac:dyDescent="0.25">
      <c r="A719" s="23"/>
      <c r="B719" s="23"/>
      <c r="C719" s="24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x14ac:dyDescent="0.25">
      <c r="A720" s="23"/>
      <c r="B720" s="23"/>
      <c r="C720" s="24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x14ac:dyDescent="0.25">
      <c r="A721" s="23"/>
      <c r="B721" s="23"/>
      <c r="C721" s="24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x14ac:dyDescent="0.25">
      <c r="A722" s="23"/>
      <c r="B722" s="23"/>
      <c r="C722" s="24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x14ac:dyDescent="0.25">
      <c r="A723" s="23"/>
      <c r="B723" s="23"/>
      <c r="C723" s="24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x14ac:dyDescent="0.25">
      <c r="A724" s="23"/>
      <c r="B724" s="23"/>
      <c r="C724" s="24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x14ac:dyDescent="0.25">
      <c r="A725" s="23"/>
      <c r="B725" s="23"/>
      <c r="C725" s="24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x14ac:dyDescent="0.25">
      <c r="A726" s="23"/>
      <c r="B726" s="23"/>
      <c r="C726" s="24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x14ac:dyDescent="0.25">
      <c r="A727" s="23"/>
      <c r="B727" s="23"/>
      <c r="C727" s="24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x14ac:dyDescent="0.25">
      <c r="A728" s="23"/>
      <c r="B728" s="23"/>
      <c r="C728" s="24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x14ac:dyDescent="0.25">
      <c r="A729" s="23"/>
      <c r="B729" s="23"/>
      <c r="C729" s="24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x14ac:dyDescent="0.25">
      <c r="A730" s="23"/>
      <c r="B730" s="23"/>
      <c r="C730" s="24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x14ac:dyDescent="0.25">
      <c r="A731" s="23"/>
      <c r="B731" s="23"/>
      <c r="C731" s="24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x14ac:dyDescent="0.25">
      <c r="A732" s="23"/>
      <c r="B732" s="23"/>
      <c r="C732" s="24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x14ac:dyDescent="0.25">
      <c r="A733" s="23"/>
      <c r="B733" s="23"/>
      <c r="C733" s="24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x14ac:dyDescent="0.25">
      <c r="A734" s="23"/>
      <c r="B734" s="23"/>
      <c r="C734" s="24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x14ac:dyDescent="0.25">
      <c r="A735" s="23"/>
      <c r="B735" s="23"/>
      <c r="C735" s="24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x14ac:dyDescent="0.25">
      <c r="A736" s="23"/>
      <c r="B736" s="23"/>
      <c r="C736" s="24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x14ac:dyDescent="0.25">
      <c r="A737" s="23"/>
      <c r="B737" s="23"/>
      <c r="C737" s="24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x14ac:dyDescent="0.25">
      <c r="A738" s="23"/>
      <c r="B738" s="23"/>
      <c r="C738" s="24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x14ac:dyDescent="0.25">
      <c r="A739" s="23"/>
      <c r="B739" s="23"/>
      <c r="C739" s="24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x14ac:dyDescent="0.25">
      <c r="A740" s="23"/>
      <c r="B740" s="23"/>
      <c r="C740" s="24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x14ac:dyDescent="0.25">
      <c r="A741" s="23"/>
      <c r="B741" s="23"/>
      <c r="C741" s="24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x14ac:dyDescent="0.25">
      <c r="A742" s="23"/>
      <c r="B742" s="23"/>
      <c r="C742" s="24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x14ac:dyDescent="0.25">
      <c r="A743" s="23"/>
      <c r="B743" s="23"/>
      <c r="C743" s="24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x14ac:dyDescent="0.25">
      <c r="A744" s="23"/>
      <c r="B744" s="23"/>
      <c r="C744" s="24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x14ac:dyDescent="0.25">
      <c r="A745" s="23"/>
      <c r="B745" s="23"/>
      <c r="C745" s="24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x14ac:dyDescent="0.25">
      <c r="A746" s="23"/>
      <c r="B746" s="23"/>
      <c r="C746" s="24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x14ac:dyDescent="0.25">
      <c r="A747" s="23"/>
      <c r="B747" s="23"/>
      <c r="C747" s="24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x14ac:dyDescent="0.25">
      <c r="A748" s="23"/>
      <c r="B748" s="23"/>
      <c r="C748" s="24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x14ac:dyDescent="0.25">
      <c r="A749" s="23"/>
      <c r="B749" s="23"/>
      <c r="C749" s="24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x14ac:dyDescent="0.25">
      <c r="A750" s="23"/>
      <c r="B750" s="23"/>
      <c r="C750" s="24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x14ac:dyDescent="0.25">
      <c r="A751" s="23"/>
      <c r="B751" s="23"/>
      <c r="C751" s="24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x14ac:dyDescent="0.25">
      <c r="A752" s="23"/>
      <c r="B752" s="23"/>
      <c r="C752" s="24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x14ac:dyDescent="0.25">
      <c r="A753" s="23"/>
      <c r="B753" s="23"/>
      <c r="C753" s="24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x14ac:dyDescent="0.25">
      <c r="A754" s="23"/>
      <c r="B754" s="23"/>
      <c r="C754" s="24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x14ac:dyDescent="0.25">
      <c r="A755" s="23"/>
      <c r="B755" s="23"/>
      <c r="C755" s="24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x14ac:dyDescent="0.25">
      <c r="A756" s="23"/>
      <c r="B756" s="23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x14ac:dyDescent="0.25">
      <c r="A757" s="23"/>
      <c r="B757" s="23"/>
      <c r="C757" s="24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x14ac:dyDescent="0.25">
      <c r="A758" s="23"/>
      <c r="B758" s="23"/>
      <c r="C758" s="24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x14ac:dyDescent="0.25">
      <c r="A759" s="23"/>
      <c r="B759" s="23"/>
      <c r="C759" s="24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x14ac:dyDescent="0.25">
      <c r="A760" s="23"/>
      <c r="B760" s="23"/>
      <c r="C760" s="24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x14ac:dyDescent="0.25">
      <c r="A761" s="23"/>
      <c r="B761" s="23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x14ac:dyDescent="0.25">
      <c r="A762" s="23"/>
      <c r="B762" s="23"/>
      <c r="C762" s="24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x14ac:dyDescent="0.25">
      <c r="A763" s="23"/>
      <c r="B763" s="23"/>
      <c r="C763" s="24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x14ac:dyDescent="0.25">
      <c r="A764" s="23"/>
      <c r="B764" s="23"/>
      <c r="C764" s="24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x14ac:dyDescent="0.25">
      <c r="A765" s="23"/>
      <c r="B765" s="23"/>
      <c r="C765" s="24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x14ac:dyDescent="0.25">
      <c r="A766" s="23"/>
      <c r="B766" s="23"/>
      <c r="C766" s="24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x14ac:dyDescent="0.25">
      <c r="A767" s="23"/>
      <c r="B767" s="23"/>
      <c r="C767" s="24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x14ac:dyDescent="0.25">
      <c r="A768" s="23"/>
      <c r="B768" s="23"/>
      <c r="C768" s="24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x14ac:dyDescent="0.25">
      <c r="A769" s="23"/>
      <c r="B769" s="23"/>
      <c r="C769" s="24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x14ac:dyDescent="0.25">
      <c r="A770" s="23"/>
      <c r="B770" s="23"/>
      <c r="C770" s="24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x14ac:dyDescent="0.25">
      <c r="A771" s="23"/>
      <c r="B771" s="23"/>
      <c r="C771" s="24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x14ac:dyDescent="0.25">
      <c r="A772" s="23"/>
      <c r="B772" s="23"/>
      <c r="C772" s="24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x14ac:dyDescent="0.25">
      <c r="A773" s="23"/>
      <c r="B773" s="23"/>
      <c r="C773" s="24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x14ac:dyDescent="0.25">
      <c r="A774" s="23"/>
      <c r="B774" s="23"/>
      <c r="C774" s="24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x14ac:dyDescent="0.25">
      <c r="A775" s="23"/>
      <c r="B775" s="23"/>
      <c r="C775" s="24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x14ac:dyDescent="0.25">
      <c r="A776" s="23"/>
      <c r="B776" s="23"/>
      <c r="C776" s="24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x14ac:dyDescent="0.25">
      <c r="A777" s="23"/>
      <c r="B777" s="23"/>
      <c r="C777" s="24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x14ac:dyDescent="0.25">
      <c r="A778" s="23"/>
      <c r="B778" s="23"/>
      <c r="C778" s="24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x14ac:dyDescent="0.25">
      <c r="A779" s="23"/>
      <c r="B779" s="23"/>
      <c r="C779" s="24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x14ac:dyDescent="0.25">
      <c r="A780" s="23"/>
      <c r="B780" s="23"/>
      <c r="C780" s="24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x14ac:dyDescent="0.25">
      <c r="A781" s="23"/>
      <c r="B781" s="23"/>
      <c r="C781" s="24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x14ac:dyDescent="0.25">
      <c r="A782" s="23"/>
      <c r="B782" s="23"/>
      <c r="C782" s="24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x14ac:dyDescent="0.25">
      <c r="A783" s="23"/>
      <c r="B783" s="23"/>
      <c r="C783" s="24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x14ac:dyDescent="0.25">
      <c r="A784" s="23"/>
      <c r="B784" s="23"/>
      <c r="C784" s="24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x14ac:dyDescent="0.25">
      <c r="A785" s="23"/>
      <c r="B785" s="23"/>
      <c r="C785" s="24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x14ac:dyDescent="0.25">
      <c r="A786" s="23"/>
      <c r="B786" s="23"/>
      <c r="C786" s="24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x14ac:dyDescent="0.25">
      <c r="A787" s="23"/>
      <c r="B787" s="23"/>
      <c r="C787" s="24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x14ac:dyDescent="0.25">
      <c r="A788" s="23"/>
      <c r="B788" s="23"/>
      <c r="C788" s="24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x14ac:dyDescent="0.25">
      <c r="A789" s="23"/>
      <c r="B789" s="23"/>
      <c r="C789" s="24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x14ac:dyDescent="0.25">
      <c r="A790" s="23"/>
      <c r="B790" s="23"/>
      <c r="C790" s="24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x14ac:dyDescent="0.25">
      <c r="A791" s="23"/>
      <c r="B791" s="23"/>
      <c r="C791" s="24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x14ac:dyDescent="0.25">
      <c r="A792" s="23"/>
      <c r="B792" s="23"/>
      <c r="C792" s="24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x14ac:dyDescent="0.25">
      <c r="A793" s="23"/>
      <c r="B793" s="23"/>
      <c r="C793" s="24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x14ac:dyDescent="0.25">
      <c r="A794" s="23"/>
      <c r="B794" s="23"/>
      <c r="C794" s="24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x14ac:dyDescent="0.25">
      <c r="A795" s="23"/>
      <c r="B795" s="23"/>
      <c r="C795" s="24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x14ac:dyDescent="0.25">
      <c r="A796" s="23"/>
      <c r="B796" s="23"/>
      <c r="C796" s="24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x14ac:dyDescent="0.25">
      <c r="A797" s="23"/>
      <c r="B797" s="23"/>
      <c r="C797" s="24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x14ac:dyDescent="0.25">
      <c r="A798" s="23"/>
      <c r="B798" s="23"/>
      <c r="C798" s="24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x14ac:dyDescent="0.25">
      <c r="A799" s="23"/>
      <c r="B799" s="23"/>
      <c r="C799" s="24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x14ac:dyDescent="0.25">
      <c r="A800" s="23"/>
      <c r="B800" s="23"/>
      <c r="C800" s="24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x14ac:dyDescent="0.25">
      <c r="A801" s="23"/>
      <c r="B801" s="23"/>
      <c r="C801" s="24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x14ac:dyDescent="0.25">
      <c r="A802" s="23"/>
      <c r="B802" s="23"/>
      <c r="C802" s="24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x14ac:dyDescent="0.25">
      <c r="A803" s="23"/>
      <c r="B803" s="23"/>
      <c r="C803" s="24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x14ac:dyDescent="0.25">
      <c r="A804" s="23"/>
      <c r="B804" s="23"/>
      <c r="C804" s="24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x14ac:dyDescent="0.25">
      <c r="A805" s="23"/>
      <c r="B805" s="23"/>
      <c r="C805" s="24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x14ac:dyDescent="0.25">
      <c r="A806" s="23"/>
      <c r="B806" s="23"/>
      <c r="C806" s="24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x14ac:dyDescent="0.25">
      <c r="A807" s="23"/>
      <c r="B807" s="23"/>
      <c r="C807" s="24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x14ac:dyDescent="0.25">
      <c r="A808" s="23"/>
      <c r="B808" s="23"/>
      <c r="C808" s="24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x14ac:dyDescent="0.25">
      <c r="A809" s="23"/>
      <c r="B809" s="23"/>
      <c r="C809" s="24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x14ac:dyDescent="0.25">
      <c r="A810" s="23"/>
      <c r="B810" s="23"/>
      <c r="C810" s="24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x14ac:dyDescent="0.25">
      <c r="A811" s="23"/>
      <c r="B811" s="23"/>
      <c r="C811" s="24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x14ac:dyDescent="0.25">
      <c r="A812" s="23"/>
      <c r="B812" s="23"/>
      <c r="C812" s="24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x14ac:dyDescent="0.25">
      <c r="A813" s="23"/>
      <c r="B813" s="23"/>
      <c r="C813" s="24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x14ac:dyDescent="0.25">
      <c r="A814" s="23"/>
      <c r="B814" s="23"/>
      <c r="C814" s="24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x14ac:dyDescent="0.25">
      <c r="A815" s="23"/>
      <c r="B815" s="23"/>
      <c r="C815" s="24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x14ac:dyDescent="0.25">
      <c r="A816" s="23"/>
      <c r="B816" s="23"/>
      <c r="C816" s="24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x14ac:dyDescent="0.25">
      <c r="A817" s="23"/>
      <c r="B817" s="23"/>
      <c r="C817" s="24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x14ac:dyDescent="0.25">
      <c r="A818" s="23"/>
      <c r="B818" s="23"/>
      <c r="C818" s="24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x14ac:dyDescent="0.25">
      <c r="A819" s="23"/>
      <c r="B819" s="23"/>
      <c r="C819" s="24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x14ac:dyDescent="0.25">
      <c r="A820" s="23"/>
      <c r="B820" s="23"/>
      <c r="C820" s="24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x14ac:dyDescent="0.25">
      <c r="A821" s="23"/>
      <c r="B821" s="23"/>
      <c r="C821" s="24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x14ac:dyDescent="0.25">
      <c r="A822" s="23"/>
      <c r="B822" s="23"/>
      <c r="C822" s="24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x14ac:dyDescent="0.25">
      <c r="A823" s="23"/>
      <c r="B823" s="23"/>
      <c r="C823" s="24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x14ac:dyDescent="0.25">
      <c r="A824" s="23"/>
      <c r="B824" s="23"/>
      <c r="C824" s="24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x14ac:dyDescent="0.25">
      <c r="A825" s="23"/>
      <c r="B825" s="23"/>
      <c r="C825" s="24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x14ac:dyDescent="0.25">
      <c r="A826" s="23"/>
      <c r="B826" s="23"/>
      <c r="C826" s="24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x14ac:dyDescent="0.25">
      <c r="A827" s="23"/>
      <c r="B827" s="23"/>
      <c r="C827" s="24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x14ac:dyDescent="0.25">
      <c r="A828" s="23"/>
      <c r="B828" s="23"/>
      <c r="C828" s="24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x14ac:dyDescent="0.25">
      <c r="A829" s="23"/>
      <c r="B829" s="23"/>
      <c r="C829" s="24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x14ac:dyDescent="0.25">
      <c r="A830" s="23"/>
      <c r="B830" s="23"/>
      <c r="C830" s="24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x14ac:dyDescent="0.25">
      <c r="A831" s="23"/>
      <c r="B831" s="23"/>
      <c r="C831" s="24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x14ac:dyDescent="0.25">
      <c r="A832" s="23"/>
      <c r="B832" s="23"/>
      <c r="C832" s="24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x14ac:dyDescent="0.25">
      <c r="A833" s="23"/>
      <c r="B833" s="23"/>
      <c r="C833" s="24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x14ac:dyDescent="0.25">
      <c r="A834" s="23"/>
      <c r="B834" s="23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x14ac:dyDescent="0.25">
      <c r="A835" s="23"/>
      <c r="B835" s="23"/>
      <c r="C835" s="24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x14ac:dyDescent="0.25">
      <c r="A836" s="23"/>
      <c r="B836" s="23"/>
      <c r="C836" s="24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x14ac:dyDescent="0.25">
      <c r="A837" s="23"/>
      <c r="B837" s="23"/>
      <c r="C837" s="24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x14ac:dyDescent="0.25">
      <c r="A838" s="23"/>
      <c r="B838" s="23"/>
      <c r="C838" s="24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x14ac:dyDescent="0.25">
      <c r="A839" s="23"/>
      <c r="B839" s="23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x14ac:dyDescent="0.25">
      <c r="A840" s="23"/>
      <c r="B840" s="23"/>
      <c r="C840" s="24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x14ac:dyDescent="0.25">
      <c r="A841" s="23"/>
      <c r="B841" s="23"/>
      <c r="C841" s="24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x14ac:dyDescent="0.25">
      <c r="A842" s="23"/>
      <c r="B842" s="23"/>
      <c r="C842" s="24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x14ac:dyDescent="0.25">
      <c r="A843" s="23"/>
      <c r="B843" s="23"/>
      <c r="C843" s="24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x14ac:dyDescent="0.25">
      <c r="A844" s="23"/>
      <c r="B844" s="23"/>
      <c r="C844" s="24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x14ac:dyDescent="0.25">
      <c r="A845" s="23"/>
      <c r="B845" s="23"/>
      <c r="C845" s="24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x14ac:dyDescent="0.25">
      <c r="A846" s="23"/>
      <c r="B846" s="23"/>
      <c r="C846" s="24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x14ac:dyDescent="0.25">
      <c r="A847" s="23"/>
      <c r="B847" s="23"/>
      <c r="C847" s="24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x14ac:dyDescent="0.25">
      <c r="A848" s="23"/>
      <c r="B848" s="23"/>
      <c r="C848" s="24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x14ac:dyDescent="0.25">
      <c r="A849" s="23"/>
      <c r="B849" s="23"/>
      <c r="C849" s="24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x14ac:dyDescent="0.25">
      <c r="A850" s="23"/>
      <c r="B850" s="23"/>
      <c r="C850" s="24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x14ac:dyDescent="0.25">
      <c r="A851" s="23"/>
      <c r="B851" s="23"/>
      <c r="C851" s="24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x14ac:dyDescent="0.25">
      <c r="A852" s="23"/>
      <c r="B852" s="23"/>
      <c r="C852" s="24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x14ac:dyDescent="0.25">
      <c r="A853" s="23"/>
      <c r="B853" s="23"/>
      <c r="C853" s="24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x14ac:dyDescent="0.25">
      <c r="A854" s="23"/>
      <c r="B854" s="23"/>
      <c r="C854" s="24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x14ac:dyDescent="0.25">
      <c r="A855" s="23"/>
      <c r="B855" s="23"/>
      <c r="C855" s="24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x14ac:dyDescent="0.25">
      <c r="A856" s="23"/>
      <c r="B856" s="23"/>
      <c r="C856" s="24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x14ac:dyDescent="0.25">
      <c r="A857" s="23"/>
      <c r="B857" s="23"/>
      <c r="C857" s="24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x14ac:dyDescent="0.25">
      <c r="A858" s="23"/>
      <c r="B858" s="23"/>
      <c r="C858" s="24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x14ac:dyDescent="0.25">
      <c r="A859" s="23"/>
      <c r="B859" s="23"/>
      <c r="C859" s="24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x14ac:dyDescent="0.25">
      <c r="A860" s="23"/>
      <c r="B860" s="23"/>
      <c r="C860" s="24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x14ac:dyDescent="0.25">
      <c r="A861" s="23"/>
      <c r="B861" s="23"/>
      <c r="C861" s="24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x14ac:dyDescent="0.25">
      <c r="A862" s="23"/>
      <c r="B862" s="23"/>
      <c r="C862" s="24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x14ac:dyDescent="0.25">
      <c r="A863" s="23"/>
      <c r="B863" s="23"/>
      <c r="C863" s="24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x14ac:dyDescent="0.25">
      <c r="A864" s="23"/>
      <c r="B864" s="23"/>
      <c r="C864" s="24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x14ac:dyDescent="0.25">
      <c r="A865" s="23"/>
      <c r="B865" s="23"/>
      <c r="C865" s="24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x14ac:dyDescent="0.25">
      <c r="A866" s="23"/>
      <c r="B866" s="23"/>
      <c r="C866" s="24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x14ac:dyDescent="0.25">
      <c r="A867" s="23"/>
      <c r="B867" s="23"/>
      <c r="C867" s="24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x14ac:dyDescent="0.25">
      <c r="A868" s="23"/>
      <c r="B868" s="23"/>
      <c r="C868" s="24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x14ac:dyDescent="0.25">
      <c r="A869" s="23"/>
      <c r="B869" s="23"/>
      <c r="C869" s="24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x14ac:dyDescent="0.25">
      <c r="A870" s="23"/>
      <c r="B870" s="23"/>
      <c r="C870" s="24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x14ac:dyDescent="0.25">
      <c r="A871" s="23"/>
      <c r="B871" s="23"/>
      <c r="C871" s="24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x14ac:dyDescent="0.25">
      <c r="A872" s="23"/>
      <c r="B872" s="23"/>
      <c r="C872" s="24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x14ac:dyDescent="0.25">
      <c r="A873" s="23"/>
      <c r="B873" s="23"/>
      <c r="C873" s="24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x14ac:dyDescent="0.25">
      <c r="A874" s="23"/>
      <c r="B874" s="23"/>
      <c r="C874" s="24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x14ac:dyDescent="0.25">
      <c r="A875" s="23"/>
      <c r="B875" s="23"/>
      <c r="C875" s="24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x14ac:dyDescent="0.25">
      <c r="A876" s="23"/>
      <c r="B876" s="23"/>
      <c r="C876" s="24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x14ac:dyDescent="0.25">
      <c r="A877" s="23"/>
      <c r="B877" s="23"/>
      <c r="C877" s="24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x14ac:dyDescent="0.25">
      <c r="A878" s="23"/>
      <c r="B878" s="23"/>
      <c r="C878" s="24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x14ac:dyDescent="0.25">
      <c r="A879" s="23"/>
      <c r="B879" s="23"/>
      <c r="C879" s="24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x14ac:dyDescent="0.25">
      <c r="A880" s="23"/>
      <c r="B880" s="23"/>
      <c r="C880" s="24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x14ac:dyDescent="0.25">
      <c r="A881" s="23"/>
      <c r="B881" s="23"/>
      <c r="C881" s="24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x14ac:dyDescent="0.25">
      <c r="A882" s="23"/>
      <c r="B882" s="23"/>
      <c r="C882" s="24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x14ac:dyDescent="0.25">
      <c r="A883" s="23"/>
      <c r="B883" s="23"/>
      <c r="C883" s="24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x14ac:dyDescent="0.25">
      <c r="A884" s="23"/>
      <c r="B884" s="23"/>
      <c r="C884" s="24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x14ac:dyDescent="0.25">
      <c r="A885" s="23"/>
      <c r="B885" s="23"/>
      <c r="C885" s="24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x14ac:dyDescent="0.25">
      <c r="A886" s="23"/>
      <c r="B886" s="23"/>
      <c r="C886" s="24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x14ac:dyDescent="0.25">
      <c r="A887" s="23"/>
      <c r="B887" s="23"/>
      <c r="C887" s="24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x14ac:dyDescent="0.25">
      <c r="A888" s="23"/>
      <c r="B888" s="23"/>
      <c r="C888" s="24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x14ac:dyDescent="0.25">
      <c r="A889" s="23"/>
      <c r="B889" s="23"/>
      <c r="C889" s="24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x14ac:dyDescent="0.25">
      <c r="A890" s="23"/>
      <c r="B890" s="23"/>
      <c r="C890" s="24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x14ac:dyDescent="0.25">
      <c r="A891" s="23"/>
      <c r="B891" s="23"/>
      <c r="C891" s="24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x14ac:dyDescent="0.25">
      <c r="A892" s="23"/>
      <c r="B892" s="23"/>
      <c r="C892" s="24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x14ac:dyDescent="0.25">
      <c r="A893" s="23"/>
      <c r="B893" s="23"/>
      <c r="C893" s="24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x14ac:dyDescent="0.25">
      <c r="A894" s="23"/>
      <c r="B894" s="23"/>
      <c r="C894" s="24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x14ac:dyDescent="0.25">
      <c r="A895" s="23"/>
      <c r="B895" s="23"/>
      <c r="C895" s="24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x14ac:dyDescent="0.25">
      <c r="A896" s="23"/>
      <c r="B896" s="23"/>
      <c r="C896" s="24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x14ac:dyDescent="0.25">
      <c r="A897" s="23"/>
      <c r="B897" s="23"/>
      <c r="C897" s="24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x14ac:dyDescent="0.25">
      <c r="A898" s="23"/>
      <c r="B898" s="23"/>
      <c r="C898" s="24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x14ac:dyDescent="0.25">
      <c r="A899" s="23"/>
      <c r="B899" s="23"/>
      <c r="C899" s="24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x14ac:dyDescent="0.25">
      <c r="A900" s="23"/>
      <c r="B900" s="23"/>
      <c r="C900" s="24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x14ac:dyDescent="0.25">
      <c r="A901" s="23"/>
      <c r="B901" s="23"/>
      <c r="C901" s="24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x14ac:dyDescent="0.25">
      <c r="A902" s="23"/>
      <c r="B902" s="23"/>
      <c r="C902" s="24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x14ac:dyDescent="0.25">
      <c r="A903" s="23"/>
      <c r="B903" s="23"/>
      <c r="C903" s="24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x14ac:dyDescent="0.25">
      <c r="A904" s="23"/>
      <c r="B904" s="23"/>
      <c r="C904" s="24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x14ac:dyDescent="0.25">
      <c r="A905" s="23"/>
      <c r="B905" s="23"/>
      <c r="C905" s="24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x14ac:dyDescent="0.25">
      <c r="A906" s="23"/>
      <c r="B906" s="23"/>
      <c r="C906" s="24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x14ac:dyDescent="0.25">
      <c r="A907" s="23"/>
      <c r="B907" s="23"/>
      <c r="C907" s="24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x14ac:dyDescent="0.25">
      <c r="A908" s="23"/>
      <c r="B908" s="23"/>
      <c r="C908" s="24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x14ac:dyDescent="0.25">
      <c r="A909" s="23"/>
      <c r="B909" s="23"/>
      <c r="C909" s="24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x14ac:dyDescent="0.25">
      <c r="A910" s="23"/>
      <c r="B910" s="23"/>
      <c r="C910" s="24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x14ac:dyDescent="0.25">
      <c r="A911" s="23"/>
      <c r="B911" s="23"/>
      <c r="C911" s="24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x14ac:dyDescent="0.25">
      <c r="A912" s="23"/>
      <c r="B912" s="23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x14ac:dyDescent="0.25">
      <c r="A913" s="23"/>
      <c r="B913" s="23"/>
      <c r="C913" s="24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x14ac:dyDescent="0.25">
      <c r="A914" s="23"/>
      <c r="B914" s="23"/>
      <c r="C914" s="24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x14ac:dyDescent="0.25">
      <c r="A915" s="23"/>
      <c r="B915" s="23"/>
      <c r="C915" s="24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x14ac:dyDescent="0.25">
      <c r="A916" s="23"/>
      <c r="B916" s="23"/>
      <c r="C916" s="24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x14ac:dyDescent="0.25">
      <c r="A917" s="23"/>
      <c r="B917" s="23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x14ac:dyDescent="0.25">
      <c r="A918" s="23"/>
      <c r="B918" s="23"/>
      <c r="C918" s="24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x14ac:dyDescent="0.25">
      <c r="A919" s="23"/>
      <c r="B919" s="23"/>
      <c r="C919" s="24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x14ac:dyDescent="0.25">
      <c r="A920" s="23"/>
      <c r="B920" s="23"/>
      <c r="C920" s="24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x14ac:dyDescent="0.25">
      <c r="A921" s="23"/>
      <c r="B921" s="23"/>
      <c r="C921" s="24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x14ac:dyDescent="0.25">
      <c r="A922" s="23"/>
      <c r="B922" s="23"/>
      <c r="C922" s="24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x14ac:dyDescent="0.25">
      <c r="A923" s="23"/>
      <c r="B923" s="23"/>
      <c r="C923" s="24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x14ac:dyDescent="0.25">
      <c r="A924" s="23"/>
      <c r="B924" s="23"/>
      <c r="C924" s="24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x14ac:dyDescent="0.25">
      <c r="A925" s="23"/>
      <c r="B925" s="23"/>
      <c r="C925" s="24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x14ac:dyDescent="0.25">
      <c r="A926" s="23"/>
      <c r="B926" s="23"/>
      <c r="C926" s="24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x14ac:dyDescent="0.25">
      <c r="A927" s="23"/>
      <c r="B927" s="23"/>
      <c r="C927" s="24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x14ac:dyDescent="0.25">
      <c r="A928" s="23"/>
      <c r="B928" s="23"/>
      <c r="C928" s="24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x14ac:dyDescent="0.25">
      <c r="A929" s="23"/>
      <c r="B929" s="23"/>
      <c r="C929" s="24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x14ac:dyDescent="0.25">
      <c r="A930" s="23"/>
      <c r="B930" s="23"/>
      <c r="C930" s="24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x14ac:dyDescent="0.25">
      <c r="A931" s="23"/>
      <c r="B931" s="23"/>
      <c r="C931" s="24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x14ac:dyDescent="0.25">
      <c r="A932" s="23"/>
      <c r="B932" s="23"/>
      <c r="C932" s="24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x14ac:dyDescent="0.25">
      <c r="A933" s="23"/>
      <c r="B933" s="23"/>
      <c r="C933" s="24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x14ac:dyDescent="0.25">
      <c r="A934" s="23"/>
      <c r="B934" s="23"/>
      <c r="C934" s="24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x14ac:dyDescent="0.25">
      <c r="A935" s="23"/>
      <c r="B935" s="23"/>
      <c r="C935" s="24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x14ac:dyDescent="0.25">
      <c r="A936" s="23"/>
      <c r="B936" s="23"/>
      <c r="C936" s="24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x14ac:dyDescent="0.25">
      <c r="A937" s="23"/>
      <c r="B937" s="23"/>
      <c r="C937" s="24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x14ac:dyDescent="0.25">
      <c r="A938" s="23"/>
      <c r="B938" s="23"/>
      <c r="C938" s="24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x14ac:dyDescent="0.25">
      <c r="A939" s="23"/>
      <c r="B939" s="23"/>
      <c r="C939" s="24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x14ac:dyDescent="0.25">
      <c r="A940" s="23"/>
      <c r="B940" s="23"/>
      <c r="C940" s="24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x14ac:dyDescent="0.25">
      <c r="A941" s="23"/>
      <c r="B941" s="23"/>
      <c r="C941" s="24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x14ac:dyDescent="0.25">
      <c r="A942" s="23"/>
      <c r="B942" s="23"/>
      <c r="C942" s="24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x14ac:dyDescent="0.25">
      <c r="A943" s="23"/>
      <c r="B943" s="23"/>
      <c r="C943" s="24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x14ac:dyDescent="0.25">
      <c r="A944" s="23"/>
      <c r="B944" s="23"/>
      <c r="C944" s="24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x14ac:dyDescent="0.25">
      <c r="A945" s="23"/>
      <c r="B945" s="23"/>
      <c r="C945" s="24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x14ac:dyDescent="0.25">
      <c r="A946" s="23"/>
      <c r="B946" s="23"/>
      <c r="C946" s="24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x14ac:dyDescent="0.25">
      <c r="A947" s="23"/>
      <c r="B947" s="23"/>
      <c r="C947" s="24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x14ac:dyDescent="0.25">
      <c r="A948" s="23"/>
      <c r="B948" s="23"/>
      <c r="C948" s="24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x14ac:dyDescent="0.25">
      <c r="A949" s="23"/>
      <c r="B949" s="23"/>
      <c r="C949" s="24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x14ac:dyDescent="0.25">
      <c r="A950" s="23"/>
      <c r="B950" s="23"/>
      <c r="C950" s="24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x14ac:dyDescent="0.25">
      <c r="A951" s="23"/>
      <c r="B951" s="23"/>
      <c r="C951" s="24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x14ac:dyDescent="0.25">
      <c r="A952" s="23"/>
      <c r="B952" s="23"/>
      <c r="C952" s="24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x14ac:dyDescent="0.25">
      <c r="A953" s="23"/>
      <c r="B953" s="23"/>
      <c r="C953" s="24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x14ac:dyDescent="0.25">
      <c r="A954" s="23"/>
      <c r="B954" s="23"/>
      <c r="C954" s="24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x14ac:dyDescent="0.25">
      <c r="A955" s="23"/>
      <c r="B955" s="23"/>
      <c r="C955" s="24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x14ac:dyDescent="0.25">
      <c r="A956" s="23"/>
      <c r="B956" s="23"/>
      <c r="C956" s="24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x14ac:dyDescent="0.25">
      <c r="A957" s="23"/>
      <c r="B957" s="23"/>
      <c r="C957" s="24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x14ac:dyDescent="0.25">
      <c r="A958" s="23"/>
      <c r="B958" s="23"/>
      <c r="C958" s="24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x14ac:dyDescent="0.25">
      <c r="A959" s="23"/>
      <c r="B959" s="23"/>
      <c r="C959" s="24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x14ac:dyDescent="0.25">
      <c r="A960" s="23"/>
      <c r="B960" s="23"/>
      <c r="C960" s="24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x14ac:dyDescent="0.25">
      <c r="A961" s="23"/>
      <c r="B961" s="23"/>
      <c r="C961" s="24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x14ac:dyDescent="0.25">
      <c r="A962" s="23"/>
      <c r="B962" s="23"/>
      <c r="C962" s="24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x14ac:dyDescent="0.25">
      <c r="A963" s="23"/>
      <c r="B963" s="23"/>
      <c r="C963" s="24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x14ac:dyDescent="0.25">
      <c r="A964" s="23"/>
      <c r="B964" s="23"/>
      <c r="C964" s="24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x14ac:dyDescent="0.25">
      <c r="A965" s="23"/>
      <c r="B965" s="23"/>
      <c r="C965" s="24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x14ac:dyDescent="0.25">
      <c r="A966" s="23"/>
      <c r="B966" s="23"/>
      <c r="C966" s="24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x14ac:dyDescent="0.25">
      <c r="A967" s="23"/>
      <c r="B967" s="23"/>
      <c r="C967" s="24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x14ac:dyDescent="0.25">
      <c r="A968" s="23"/>
      <c r="B968" s="23"/>
      <c r="C968" s="24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x14ac:dyDescent="0.25">
      <c r="A969" s="23"/>
      <c r="B969" s="23"/>
      <c r="C969" s="24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x14ac:dyDescent="0.25">
      <c r="A970" s="23"/>
      <c r="B970" s="23"/>
      <c r="C970" s="24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x14ac:dyDescent="0.25">
      <c r="A971" s="23"/>
      <c r="B971" s="23"/>
      <c r="C971" s="24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x14ac:dyDescent="0.25">
      <c r="A972" s="23"/>
      <c r="B972" s="23"/>
      <c r="C972" s="24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x14ac:dyDescent="0.25">
      <c r="A973" s="23"/>
      <c r="B973" s="23"/>
      <c r="C973" s="24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x14ac:dyDescent="0.25">
      <c r="A974" s="23"/>
      <c r="B974" s="23"/>
      <c r="C974" s="24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x14ac:dyDescent="0.25">
      <c r="A975" s="23"/>
      <c r="B975" s="23"/>
      <c r="C975" s="24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x14ac:dyDescent="0.25">
      <c r="A976" s="23"/>
      <c r="B976" s="23"/>
      <c r="C976" s="24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x14ac:dyDescent="0.25">
      <c r="A977" s="23"/>
      <c r="B977" s="23"/>
      <c r="C977" s="24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x14ac:dyDescent="0.25">
      <c r="A978" s="23"/>
      <c r="B978" s="23"/>
      <c r="C978" s="24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x14ac:dyDescent="0.25">
      <c r="A979" s="23"/>
      <c r="B979" s="23"/>
      <c r="C979" s="24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x14ac:dyDescent="0.25">
      <c r="A980" s="23"/>
      <c r="B980" s="23"/>
      <c r="C980" s="24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x14ac:dyDescent="0.25">
      <c r="A981" s="23"/>
      <c r="B981" s="23"/>
      <c r="C981" s="24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x14ac:dyDescent="0.25">
      <c r="A982" s="23"/>
      <c r="B982" s="23"/>
      <c r="C982" s="24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x14ac:dyDescent="0.25">
      <c r="A983" s="23"/>
      <c r="B983" s="23"/>
      <c r="C983" s="24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x14ac:dyDescent="0.25">
      <c r="A984" s="23"/>
      <c r="B984" s="23"/>
      <c r="C984" s="24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x14ac:dyDescent="0.25">
      <c r="A985" s="23"/>
      <c r="B985" s="23"/>
      <c r="C985" s="24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x14ac:dyDescent="0.25">
      <c r="A986" s="23"/>
      <c r="B986" s="23"/>
      <c r="C986" s="24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x14ac:dyDescent="0.25">
      <c r="A987" s="23"/>
      <c r="B987" s="23"/>
      <c r="C987" s="24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x14ac:dyDescent="0.25">
      <c r="A988" s="23"/>
      <c r="B988" s="23"/>
      <c r="C988" s="24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x14ac:dyDescent="0.25">
      <c r="A989" s="23"/>
      <c r="B989" s="23"/>
      <c r="C989" s="24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x14ac:dyDescent="0.25">
      <c r="A990" s="23"/>
      <c r="B990" s="23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x14ac:dyDescent="0.25">
      <c r="A991" s="23"/>
      <c r="B991" s="23"/>
      <c r="C991" s="24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x14ac:dyDescent="0.25">
      <c r="A992" s="23"/>
      <c r="B992" s="23"/>
      <c r="C992" s="24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x14ac:dyDescent="0.25">
      <c r="A993" s="23"/>
      <c r="B993" s="23"/>
      <c r="C993" s="24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x14ac:dyDescent="0.25">
      <c r="A994" s="23"/>
      <c r="B994" s="23"/>
      <c r="C994" s="24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x14ac:dyDescent="0.25">
      <c r="A995" s="23"/>
      <c r="B995" s="23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x14ac:dyDescent="0.25">
      <c r="A996" s="23"/>
      <c r="B996" s="23"/>
      <c r="C996" s="24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x14ac:dyDescent="0.25">
      <c r="A997" s="23"/>
      <c r="B997" s="23"/>
      <c r="C997" s="24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x14ac:dyDescent="0.25">
      <c r="A998" s="23"/>
      <c r="B998" s="23"/>
      <c r="C998" s="24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x14ac:dyDescent="0.25">
      <c r="A999" s="23"/>
      <c r="B999" s="23"/>
      <c r="C999" s="24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x14ac:dyDescent="0.25">
      <c r="A1000" s="23"/>
      <c r="B1000" s="23"/>
      <c r="C1000" s="24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BCA2F-ACBA-476E-9046-7392D8FA3CC8}">
  <dimension ref="A1:P37"/>
  <sheetViews>
    <sheetView zoomScaleNormal="100" workbookViewId="0">
      <selection activeCell="J2" sqref="J2:P2"/>
    </sheetView>
  </sheetViews>
  <sheetFormatPr defaultColWidth="9.109375" defaultRowHeight="15" x14ac:dyDescent="0.25"/>
  <cols>
    <col min="1" max="1" width="5.33203125" style="32" customWidth="1"/>
    <col min="2" max="2" width="28.6640625" style="32" customWidth="1"/>
    <col min="3" max="3" width="5" style="33" customWidth="1"/>
    <col min="4" max="4" width="37.88671875" style="32" customWidth="1"/>
    <col min="5" max="13" width="5.88671875" style="32" customWidth="1"/>
    <col min="14" max="16" width="5.5546875" style="32" customWidth="1"/>
    <col min="17" max="16384" width="9.109375" style="32"/>
  </cols>
  <sheetData>
    <row r="1" spans="1:16" ht="15" customHeight="1" x14ac:dyDescent="0.25">
      <c r="A1" s="79" t="s">
        <v>71</v>
      </c>
      <c r="B1" s="80"/>
      <c r="C1" s="80"/>
      <c r="D1" s="81"/>
      <c r="E1" s="78">
        <v>44801</v>
      </c>
      <c r="F1" s="76"/>
      <c r="G1" s="76"/>
      <c r="H1" s="76"/>
      <c r="I1" s="76"/>
      <c r="J1" s="76" t="s">
        <v>61</v>
      </c>
      <c r="K1" s="76"/>
      <c r="L1" s="76"/>
      <c r="M1" s="76"/>
      <c r="N1" s="76"/>
      <c r="O1" s="76"/>
      <c r="P1" s="76"/>
    </row>
    <row r="2" spans="1:16" ht="15" customHeight="1" x14ac:dyDescent="0.25">
      <c r="A2" s="82"/>
      <c r="B2" s="83"/>
      <c r="C2" s="83"/>
      <c r="D2" s="84"/>
      <c r="E2" s="76" t="s">
        <v>2</v>
      </c>
      <c r="F2" s="76"/>
      <c r="G2" s="76" t="s">
        <v>3</v>
      </c>
      <c r="H2" s="76"/>
      <c r="I2" s="76"/>
      <c r="J2" s="76" t="s">
        <v>219</v>
      </c>
      <c r="K2" s="76"/>
      <c r="L2" s="76"/>
      <c r="M2" s="76"/>
      <c r="N2" s="76"/>
      <c r="O2" s="76"/>
      <c r="P2" s="76"/>
    </row>
    <row r="3" spans="1:16" ht="15" customHeight="1" x14ac:dyDescent="0.25">
      <c r="A3" s="76" t="str">
        <f>"Starting height: "&amp;E5&amp;" cm."</f>
        <v>Starting height: 42 cm.</v>
      </c>
      <c r="B3" s="76"/>
      <c r="C3" s="76"/>
      <c r="D3" s="76"/>
      <c r="E3" s="76"/>
      <c r="F3" s="76"/>
      <c r="G3" s="76"/>
      <c r="H3" s="76"/>
      <c r="I3" s="76"/>
      <c r="J3" s="76" t="s">
        <v>62</v>
      </c>
      <c r="K3" s="76"/>
      <c r="L3" s="76"/>
      <c r="M3" s="76"/>
      <c r="N3" s="76"/>
      <c r="O3" s="76"/>
      <c r="P3" s="76"/>
    </row>
    <row r="4" spans="1:16" ht="15" customHeight="1" x14ac:dyDescent="0.25">
      <c r="A4" s="76" t="s">
        <v>93</v>
      </c>
      <c r="B4" s="76"/>
      <c r="C4" s="76"/>
      <c r="D4" s="76"/>
      <c r="E4" s="77" t="s">
        <v>93</v>
      </c>
      <c r="F4" s="77"/>
      <c r="G4" s="77"/>
      <c r="H4" s="77"/>
      <c r="I4" s="77"/>
      <c r="J4" s="76" t="s">
        <v>63</v>
      </c>
      <c r="K4" s="76"/>
      <c r="L4" s="76"/>
      <c r="M4" s="76"/>
      <c r="N4" s="76"/>
      <c r="O4" s="76"/>
      <c r="P4" s="76"/>
    </row>
    <row r="5" spans="1:16" ht="15" customHeight="1" x14ac:dyDescent="0.3">
      <c r="A5" s="41" t="s">
        <v>6</v>
      </c>
      <c r="B5" s="40" t="s">
        <v>7</v>
      </c>
      <c r="C5" s="38" t="s">
        <v>8</v>
      </c>
      <c r="D5" s="40" t="s">
        <v>9</v>
      </c>
      <c r="E5" s="56">
        <v>42</v>
      </c>
      <c r="F5" s="56">
        <v>46</v>
      </c>
      <c r="G5" s="39"/>
      <c r="H5" s="39"/>
      <c r="I5" s="39"/>
      <c r="J5" s="39"/>
      <c r="K5" s="39"/>
      <c r="L5" s="39"/>
      <c r="M5" s="39"/>
      <c r="N5" s="38" t="s">
        <v>70</v>
      </c>
      <c r="O5" s="38" t="s">
        <v>15</v>
      </c>
      <c r="P5" s="38" t="s">
        <v>16</v>
      </c>
    </row>
    <row r="6" spans="1:16" ht="15.75" customHeight="1" x14ac:dyDescent="0.25">
      <c r="A6" s="37">
        <v>1</v>
      </c>
      <c r="B6" s="34" t="s">
        <v>35</v>
      </c>
      <c r="C6" s="36"/>
      <c r="D6" s="34" t="s">
        <v>34</v>
      </c>
      <c r="E6" s="34" t="s">
        <v>217</v>
      </c>
      <c r="F6" s="35"/>
      <c r="G6" s="34"/>
      <c r="H6" s="34"/>
      <c r="I6" s="35"/>
      <c r="J6" s="34"/>
      <c r="K6" s="35"/>
      <c r="L6" s="35"/>
      <c r="M6" s="35"/>
      <c r="N6" s="34"/>
      <c r="O6" s="34"/>
      <c r="P6" s="34"/>
    </row>
    <row r="7" spans="1:16" ht="15.75" customHeight="1" x14ac:dyDescent="0.25">
      <c r="A7" s="37">
        <v>2</v>
      </c>
      <c r="B7" s="34" t="s">
        <v>53</v>
      </c>
      <c r="C7" s="36"/>
      <c r="D7" s="34" t="s">
        <v>81</v>
      </c>
      <c r="E7" s="34" t="s">
        <v>217</v>
      </c>
      <c r="F7" s="35"/>
      <c r="G7" s="34"/>
      <c r="H7" s="34"/>
      <c r="I7" s="35"/>
      <c r="J7" s="34"/>
      <c r="K7" s="35"/>
      <c r="L7" s="35"/>
      <c r="M7" s="35"/>
      <c r="N7" s="34"/>
      <c r="O7" s="34"/>
      <c r="P7" s="34"/>
    </row>
    <row r="8" spans="1:16" ht="15.75" customHeight="1" x14ac:dyDescent="0.25">
      <c r="A8" s="37">
        <v>3</v>
      </c>
      <c r="B8" s="34" t="s">
        <v>35</v>
      </c>
      <c r="C8" s="36"/>
      <c r="D8" s="34" t="s">
        <v>37</v>
      </c>
      <c r="E8" s="34" t="s">
        <v>217</v>
      </c>
      <c r="F8" s="35"/>
      <c r="G8" s="34"/>
      <c r="H8" s="34"/>
      <c r="I8" s="35"/>
      <c r="J8" s="34"/>
      <c r="K8" s="35"/>
      <c r="L8" s="35"/>
      <c r="M8" s="35"/>
      <c r="N8" s="34"/>
      <c r="O8" s="34"/>
      <c r="P8" s="34"/>
    </row>
    <row r="9" spans="1:16" ht="15.75" customHeight="1" x14ac:dyDescent="0.25">
      <c r="A9" s="37">
        <v>4</v>
      </c>
      <c r="B9" s="127" t="s">
        <v>29</v>
      </c>
      <c r="C9" s="128"/>
      <c r="D9" s="127" t="s">
        <v>52</v>
      </c>
      <c r="E9" s="127" t="s">
        <v>218</v>
      </c>
      <c r="F9" s="127" t="s">
        <v>217</v>
      </c>
      <c r="G9" s="127"/>
      <c r="H9" s="127"/>
      <c r="I9" s="129"/>
      <c r="J9" s="127"/>
      <c r="K9" s="129"/>
      <c r="L9" s="129"/>
      <c r="M9" s="129"/>
      <c r="N9" s="127"/>
      <c r="O9" s="127"/>
      <c r="P9" s="127">
        <v>1</v>
      </c>
    </row>
    <row r="10" spans="1:16" ht="15.75" customHeight="1" x14ac:dyDescent="0.25">
      <c r="A10" s="37">
        <v>5</v>
      </c>
      <c r="B10" s="34" t="s">
        <v>53</v>
      </c>
      <c r="C10" s="36"/>
      <c r="D10" s="34" t="s">
        <v>57</v>
      </c>
      <c r="E10" s="34" t="s">
        <v>217</v>
      </c>
      <c r="F10" s="35"/>
      <c r="G10" s="34"/>
      <c r="H10" s="34"/>
      <c r="I10" s="35"/>
      <c r="J10" s="34"/>
      <c r="K10" s="35"/>
      <c r="L10" s="35"/>
      <c r="M10" s="35"/>
      <c r="N10" s="34"/>
      <c r="O10" s="34"/>
      <c r="P10" s="34"/>
    </row>
    <row r="11" spans="1:16" ht="15.75" customHeight="1" x14ac:dyDescent="0.25">
      <c r="A11" s="37">
        <v>6</v>
      </c>
      <c r="B11" s="34" t="s">
        <v>35</v>
      </c>
      <c r="C11" s="36"/>
      <c r="D11" s="34" t="s">
        <v>79</v>
      </c>
      <c r="E11" s="34" t="s">
        <v>217</v>
      </c>
      <c r="F11" s="35"/>
      <c r="G11" s="34"/>
      <c r="H11" s="34"/>
      <c r="I11" s="35"/>
      <c r="J11" s="34"/>
      <c r="K11" s="35"/>
      <c r="L11" s="35"/>
      <c r="M11" s="35"/>
      <c r="N11" s="34"/>
      <c r="O11" s="34"/>
      <c r="P11" s="34"/>
    </row>
    <row r="12" spans="1:16" ht="15.75" customHeight="1" x14ac:dyDescent="0.25">
      <c r="A12" s="37">
        <v>7</v>
      </c>
      <c r="B12" s="127" t="s">
        <v>40</v>
      </c>
      <c r="C12" s="128"/>
      <c r="D12" s="127" t="s">
        <v>42</v>
      </c>
      <c r="E12" s="127" t="s">
        <v>218</v>
      </c>
      <c r="F12" s="127" t="s">
        <v>217</v>
      </c>
      <c r="G12" s="127"/>
      <c r="H12" s="127"/>
      <c r="I12" s="129"/>
      <c r="J12" s="127"/>
      <c r="K12" s="129"/>
      <c r="L12" s="129"/>
      <c r="M12" s="129"/>
      <c r="N12" s="127"/>
      <c r="O12" s="127"/>
      <c r="P12" s="127">
        <v>1</v>
      </c>
    </row>
    <row r="13" spans="1:16" ht="15.75" customHeight="1" x14ac:dyDescent="0.25">
      <c r="A13" s="37">
        <v>8</v>
      </c>
      <c r="B13" s="34" t="s">
        <v>53</v>
      </c>
      <c r="C13" s="36"/>
      <c r="D13" s="34" t="s">
        <v>54</v>
      </c>
      <c r="E13" s="34" t="s">
        <v>217</v>
      </c>
      <c r="F13" s="34"/>
      <c r="G13" s="34"/>
      <c r="H13" s="34"/>
      <c r="I13" s="35"/>
      <c r="J13" s="34"/>
      <c r="K13" s="35"/>
      <c r="L13" s="35"/>
      <c r="M13" s="35"/>
      <c r="N13" s="34"/>
      <c r="O13" s="34"/>
      <c r="P13" s="34"/>
    </row>
    <row r="14" spans="1:16" ht="15.75" customHeight="1" x14ac:dyDescent="0.25">
      <c r="A14" s="37">
        <v>9</v>
      </c>
      <c r="B14" s="34" t="s">
        <v>216</v>
      </c>
      <c r="C14" s="36"/>
      <c r="D14" s="34" t="s">
        <v>41</v>
      </c>
      <c r="E14" s="34" t="s">
        <v>217</v>
      </c>
      <c r="F14" s="35"/>
      <c r="G14" s="34"/>
      <c r="H14" s="34"/>
      <c r="I14" s="35"/>
      <c r="J14" s="34"/>
      <c r="K14" s="35"/>
      <c r="L14" s="35"/>
      <c r="M14" s="35"/>
      <c r="N14" s="34"/>
      <c r="O14" s="34"/>
      <c r="P14" s="34"/>
    </row>
    <row r="15" spans="1:16" ht="15.75" customHeight="1" x14ac:dyDescent="0.25">
      <c r="A15" s="37">
        <v>10</v>
      </c>
      <c r="B15" s="34"/>
      <c r="C15" s="36"/>
      <c r="D15" s="34"/>
      <c r="E15" s="34"/>
      <c r="F15" s="35"/>
      <c r="G15" s="34"/>
      <c r="H15" s="34"/>
      <c r="I15" s="35"/>
      <c r="J15" s="34"/>
      <c r="K15" s="35"/>
      <c r="L15" s="35"/>
      <c r="M15" s="35"/>
      <c r="N15" s="34"/>
      <c r="O15" s="34"/>
      <c r="P15" s="34"/>
    </row>
    <row r="16" spans="1:16" ht="15.75" customHeight="1" x14ac:dyDescent="0.25">
      <c r="A16" s="37">
        <v>11</v>
      </c>
      <c r="B16" s="34"/>
      <c r="C16" s="36"/>
      <c r="D16" s="34"/>
      <c r="E16" s="34"/>
      <c r="F16" s="35"/>
      <c r="G16" s="34"/>
      <c r="H16" s="34"/>
      <c r="I16" s="35"/>
      <c r="J16" s="34"/>
      <c r="K16" s="35"/>
      <c r="L16" s="35"/>
      <c r="M16" s="35"/>
      <c r="N16" s="34"/>
      <c r="O16" s="34"/>
      <c r="P16" s="34"/>
    </row>
    <row r="17" spans="1:16" ht="15.75" customHeight="1" x14ac:dyDescent="0.25">
      <c r="A17" s="37">
        <v>12</v>
      </c>
      <c r="B17" s="34"/>
      <c r="C17" s="36"/>
      <c r="D17" s="34"/>
      <c r="E17" s="34"/>
      <c r="F17" s="35"/>
      <c r="G17" s="34"/>
      <c r="H17" s="34"/>
      <c r="I17" s="35"/>
      <c r="J17" s="34"/>
      <c r="K17" s="35"/>
      <c r="L17" s="35"/>
      <c r="M17" s="35"/>
      <c r="N17" s="34"/>
      <c r="O17" s="34"/>
      <c r="P17" s="34"/>
    </row>
    <row r="18" spans="1:16" ht="15.75" customHeight="1" x14ac:dyDescent="0.25">
      <c r="A18" s="37">
        <v>13</v>
      </c>
      <c r="B18" s="34"/>
      <c r="C18" s="36"/>
      <c r="D18" s="34"/>
      <c r="E18" s="34"/>
      <c r="F18" s="35"/>
      <c r="G18" s="34"/>
      <c r="H18" s="34"/>
      <c r="I18" s="35"/>
      <c r="J18" s="34"/>
      <c r="K18" s="35"/>
      <c r="L18" s="35"/>
      <c r="M18" s="35"/>
      <c r="N18" s="34"/>
      <c r="O18" s="34"/>
      <c r="P18" s="34"/>
    </row>
    <row r="19" spans="1:16" ht="15.75" customHeight="1" x14ac:dyDescent="0.25">
      <c r="A19" s="37">
        <v>14</v>
      </c>
      <c r="B19" s="34"/>
      <c r="C19" s="36"/>
      <c r="D19" s="34"/>
      <c r="E19" s="34"/>
      <c r="F19" s="35"/>
      <c r="G19" s="34"/>
      <c r="H19" s="34"/>
      <c r="I19" s="35"/>
      <c r="J19" s="34"/>
      <c r="K19" s="35"/>
      <c r="L19" s="35"/>
      <c r="M19" s="35"/>
      <c r="N19" s="34"/>
      <c r="O19" s="34"/>
      <c r="P19" s="34"/>
    </row>
    <row r="20" spans="1:16" ht="15.75" customHeight="1" x14ac:dyDescent="0.25">
      <c r="A20" s="37">
        <v>15</v>
      </c>
      <c r="B20" s="34"/>
      <c r="C20" s="36"/>
      <c r="D20" s="34"/>
      <c r="E20" s="34"/>
      <c r="F20" s="35"/>
      <c r="G20" s="34"/>
      <c r="H20" s="34"/>
      <c r="I20" s="35"/>
      <c r="J20" s="34"/>
      <c r="K20" s="35"/>
      <c r="L20" s="35"/>
      <c r="M20" s="35"/>
      <c r="N20" s="34"/>
      <c r="O20" s="34"/>
      <c r="P20" s="34"/>
    </row>
    <row r="21" spans="1:16" ht="15.75" customHeight="1" x14ac:dyDescent="0.25">
      <c r="A21" s="37">
        <v>16</v>
      </c>
      <c r="B21" s="34"/>
      <c r="C21" s="36"/>
      <c r="D21" s="34"/>
      <c r="E21" s="34"/>
      <c r="F21" s="35"/>
      <c r="G21" s="34"/>
      <c r="H21" s="34"/>
      <c r="I21" s="35"/>
      <c r="J21" s="34"/>
      <c r="K21" s="35"/>
      <c r="L21" s="35"/>
      <c r="M21" s="35"/>
      <c r="N21" s="34"/>
      <c r="O21" s="34"/>
      <c r="P21" s="34"/>
    </row>
    <row r="22" spans="1:16" ht="15.75" customHeight="1" x14ac:dyDescent="0.25">
      <c r="A22" s="37">
        <v>17</v>
      </c>
      <c r="B22" s="34"/>
      <c r="C22" s="36"/>
      <c r="D22" s="34"/>
      <c r="E22" s="34" t="s">
        <v>17</v>
      </c>
      <c r="F22" s="35"/>
      <c r="G22" s="34"/>
      <c r="H22" s="34"/>
      <c r="I22" s="35"/>
      <c r="J22" s="34"/>
      <c r="K22" s="35"/>
      <c r="L22" s="35"/>
      <c r="M22" s="35"/>
      <c r="N22" s="34"/>
      <c r="O22" s="34"/>
      <c r="P22" s="34"/>
    </row>
    <row r="23" spans="1:16" ht="15.75" customHeight="1" x14ac:dyDescent="0.25">
      <c r="A23" s="37">
        <v>18</v>
      </c>
      <c r="B23" s="34"/>
      <c r="C23" s="36"/>
      <c r="D23" s="34"/>
      <c r="E23" s="34"/>
      <c r="F23" s="35"/>
      <c r="G23" s="34"/>
      <c r="H23" s="34"/>
      <c r="I23" s="35"/>
      <c r="J23" s="34"/>
      <c r="K23" s="35"/>
      <c r="L23" s="35"/>
      <c r="M23" s="35"/>
      <c r="N23" s="34"/>
      <c r="O23" s="34"/>
      <c r="P23" s="34"/>
    </row>
    <row r="24" spans="1:16" ht="15.75" customHeight="1" x14ac:dyDescent="0.25">
      <c r="A24" s="37">
        <v>19</v>
      </c>
      <c r="B24" s="34"/>
      <c r="C24" s="36"/>
      <c r="D24" s="34"/>
      <c r="E24" s="34"/>
      <c r="F24" s="35"/>
      <c r="G24" s="34"/>
      <c r="H24" s="34"/>
      <c r="I24" s="35"/>
      <c r="J24" s="34"/>
      <c r="K24" s="35"/>
      <c r="L24" s="35"/>
      <c r="M24" s="35"/>
      <c r="N24" s="34"/>
      <c r="O24" s="34"/>
      <c r="P24" s="34"/>
    </row>
    <row r="25" spans="1:16" ht="15.75" customHeight="1" x14ac:dyDescent="0.25">
      <c r="A25" s="37">
        <v>20</v>
      </c>
      <c r="B25" s="34"/>
      <c r="C25" s="36"/>
      <c r="D25" s="34"/>
      <c r="E25" s="34"/>
      <c r="F25" s="35"/>
      <c r="G25" s="34"/>
      <c r="H25" s="34"/>
      <c r="I25" s="35"/>
      <c r="J25" s="34"/>
      <c r="K25" s="35"/>
      <c r="L25" s="35"/>
      <c r="M25" s="35"/>
      <c r="N25" s="34"/>
      <c r="O25" s="34"/>
      <c r="P25" s="34"/>
    </row>
    <row r="26" spans="1:16" ht="15.75" customHeight="1" x14ac:dyDescent="0.25">
      <c r="A26" s="37">
        <v>21</v>
      </c>
      <c r="B26" s="34"/>
      <c r="C26" s="36"/>
      <c r="D26" s="34"/>
      <c r="E26" s="34"/>
      <c r="F26" s="35"/>
      <c r="G26" s="34"/>
      <c r="H26" s="34"/>
      <c r="I26" s="35"/>
      <c r="J26" s="34"/>
      <c r="K26" s="35"/>
      <c r="L26" s="35"/>
      <c r="M26" s="35"/>
      <c r="N26" s="34"/>
      <c r="O26" s="34"/>
      <c r="P26" s="34"/>
    </row>
    <row r="27" spans="1:16" ht="15.75" customHeight="1" x14ac:dyDescent="0.25">
      <c r="A27" s="37">
        <v>22</v>
      </c>
      <c r="B27" s="34"/>
      <c r="C27" s="36"/>
      <c r="D27" s="34"/>
      <c r="E27" s="34"/>
      <c r="F27" s="35"/>
      <c r="G27" s="34"/>
      <c r="H27" s="34"/>
      <c r="I27" s="35"/>
      <c r="J27" s="34"/>
      <c r="K27" s="35"/>
      <c r="L27" s="35"/>
      <c r="M27" s="35"/>
      <c r="N27" s="34"/>
      <c r="O27" s="34"/>
      <c r="P27" s="34"/>
    </row>
    <row r="28" spans="1:16" ht="15.75" customHeight="1" x14ac:dyDescent="0.25">
      <c r="A28" s="37">
        <v>23</v>
      </c>
      <c r="B28" s="34"/>
      <c r="C28" s="36"/>
      <c r="D28" s="34"/>
      <c r="E28" s="34"/>
      <c r="F28" s="35"/>
      <c r="G28" s="34"/>
      <c r="H28" s="34"/>
      <c r="I28" s="35"/>
      <c r="J28" s="34"/>
      <c r="K28" s="35"/>
      <c r="L28" s="35"/>
      <c r="M28" s="35"/>
      <c r="N28" s="34"/>
      <c r="O28" s="34"/>
      <c r="P28" s="34"/>
    </row>
    <row r="29" spans="1:16" ht="15.75" customHeight="1" x14ac:dyDescent="0.25">
      <c r="A29" s="37">
        <v>24</v>
      </c>
      <c r="B29" s="34"/>
      <c r="C29" s="36"/>
      <c r="D29" s="34"/>
      <c r="E29" s="34"/>
      <c r="F29" s="35"/>
      <c r="G29" s="34"/>
      <c r="H29" s="34"/>
      <c r="I29" s="35"/>
      <c r="J29" s="34"/>
      <c r="K29" s="35"/>
      <c r="L29" s="35"/>
      <c r="M29" s="35"/>
      <c r="N29" s="34"/>
      <c r="O29" s="34"/>
      <c r="P29" s="34"/>
    </row>
    <row r="30" spans="1:16" ht="15.75" customHeight="1" x14ac:dyDescent="0.25">
      <c r="A30" s="37">
        <v>25</v>
      </c>
      <c r="B30" s="34"/>
      <c r="C30" s="36"/>
      <c r="D30" s="34"/>
      <c r="E30" s="34"/>
      <c r="F30" s="35"/>
      <c r="G30" s="34"/>
      <c r="H30" s="34"/>
      <c r="I30" s="35"/>
      <c r="J30" s="34"/>
      <c r="K30" s="35"/>
      <c r="L30" s="35"/>
      <c r="M30" s="35"/>
      <c r="N30" s="34"/>
      <c r="O30" s="34"/>
      <c r="P30" s="34"/>
    </row>
    <row r="31" spans="1:16" ht="15.75" customHeight="1" x14ac:dyDescent="0.25">
      <c r="A31" s="37">
        <v>26</v>
      </c>
      <c r="B31" s="34"/>
      <c r="C31" s="36"/>
      <c r="D31" s="34"/>
      <c r="E31" s="34"/>
      <c r="F31" s="35"/>
      <c r="G31" s="34"/>
      <c r="H31" s="34"/>
      <c r="I31" s="35"/>
      <c r="J31" s="34"/>
      <c r="K31" s="35"/>
      <c r="L31" s="35"/>
      <c r="M31" s="35"/>
      <c r="N31" s="34"/>
      <c r="O31" s="34"/>
      <c r="P31" s="34"/>
    </row>
    <row r="32" spans="1:16" ht="15.75" customHeight="1" x14ac:dyDescent="0.25">
      <c r="A32" s="37">
        <v>27</v>
      </c>
      <c r="B32" s="34"/>
      <c r="C32" s="36"/>
      <c r="D32" s="34"/>
      <c r="E32" s="34"/>
      <c r="F32" s="35"/>
      <c r="G32" s="34"/>
      <c r="H32" s="34"/>
      <c r="I32" s="35"/>
      <c r="J32" s="34"/>
      <c r="K32" s="35"/>
      <c r="L32" s="35"/>
      <c r="M32" s="35"/>
      <c r="N32" s="34"/>
      <c r="O32" s="34"/>
      <c r="P32" s="34"/>
    </row>
    <row r="33" spans="1:16" ht="15.75" customHeight="1" x14ac:dyDescent="0.25">
      <c r="A33" s="37">
        <v>28</v>
      </c>
      <c r="B33" s="34"/>
      <c r="C33" s="36"/>
      <c r="D33" s="34"/>
      <c r="E33" s="34"/>
      <c r="F33" s="35"/>
      <c r="G33" s="34"/>
      <c r="H33" s="34"/>
      <c r="I33" s="35"/>
      <c r="J33" s="34"/>
      <c r="K33" s="35"/>
      <c r="L33" s="35"/>
      <c r="M33" s="35"/>
      <c r="N33" s="34"/>
      <c r="O33" s="34"/>
      <c r="P33" s="34"/>
    </row>
    <row r="34" spans="1:16" ht="15.75" customHeight="1" x14ac:dyDescent="0.25">
      <c r="A34" s="37">
        <v>29</v>
      </c>
      <c r="B34" s="34"/>
      <c r="C34" s="36"/>
      <c r="D34" s="34"/>
      <c r="E34" s="34"/>
      <c r="F34" s="35"/>
      <c r="G34" s="34"/>
      <c r="H34" s="34"/>
      <c r="I34" s="35"/>
      <c r="J34" s="34"/>
      <c r="K34" s="35"/>
      <c r="L34" s="35"/>
      <c r="M34" s="35"/>
      <c r="N34" s="34"/>
      <c r="O34" s="34"/>
      <c r="P34" s="34"/>
    </row>
    <row r="35" spans="1:16" ht="15.75" customHeight="1" x14ac:dyDescent="0.25">
      <c r="A35" s="37">
        <v>30</v>
      </c>
      <c r="B35" s="34"/>
      <c r="C35" s="36"/>
      <c r="D35" s="34"/>
      <c r="E35" s="34"/>
      <c r="F35" s="35"/>
      <c r="G35" s="34"/>
      <c r="H35" s="34"/>
      <c r="I35" s="35"/>
      <c r="J35" s="34"/>
      <c r="K35" s="35"/>
      <c r="L35" s="35"/>
      <c r="M35" s="35"/>
      <c r="N35" s="34"/>
      <c r="O35" s="34"/>
      <c r="P35" s="34"/>
    </row>
    <row r="36" spans="1:16" x14ac:dyDescent="0.25">
      <c r="A36" s="37">
        <v>31</v>
      </c>
      <c r="B36" s="34"/>
      <c r="C36" s="36"/>
      <c r="D36" s="34"/>
      <c r="E36" s="34"/>
      <c r="F36" s="35"/>
      <c r="G36" s="34"/>
      <c r="H36" s="34"/>
      <c r="I36" s="35"/>
      <c r="J36" s="34"/>
      <c r="K36" s="35"/>
      <c r="L36" s="35"/>
      <c r="M36" s="35"/>
      <c r="N36" s="34"/>
      <c r="O36" s="34"/>
      <c r="P36" s="34"/>
    </row>
    <row r="37" spans="1:16" x14ac:dyDescent="0.25">
      <c r="A37" s="37">
        <v>32</v>
      </c>
      <c r="B37" s="34"/>
      <c r="C37" s="36"/>
      <c r="D37" s="34"/>
      <c r="E37" s="34"/>
      <c r="F37" s="35"/>
      <c r="G37" s="34"/>
      <c r="H37" s="34"/>
      <c r="I37" s="35"/>
      <c r="J37" s="34"/>
      <c r="K37" s="35"/>
      <c r="L37" s="35"/>
      <c r="M37" s="35"/>
      <c r="N37" s="34"/>
      <c r="O37" s="34"/>
      <c r="P37" s="34"/>
    </row>
  </sheetData>
  <mergeCells count="12">
    <mergeCell ref="A4:D4"/>
    <mergeCell ref="E4:I4"/>
    <mergeCell ref="J4:P4"/>
    <mergeCell ref="E1:I1"/>
    <mergeCell ref="J1:P1"/>
    <mergeCell ref="E2:F2"/>
    <mergeCell ref="G2:I2"/>
    <mergeCell ref="J2:P2"/>
    <mergeCell ref="A1:D2"/>
    <mergeCell ref="A3:D3"/>
    <mergeCell ref="E3:I3"/>
    <mergeCell ref="J3:P3"/>
  </mergeCells>
  <pageMargins left="0.23622047244094491" right="0.23622047244094491" top="0.23622047244094491" bottom="0.23622047244094491" header="0" footer="0"/>
  <pageSetup paperSize="9" scale="95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Mini Straight</vt:lpstr>
      <vt:lpstr>Mini Crooked</vt:lpstr>
      <vt:lpstr>Easy Straight</vt:lpstr>
      <vt:lpstr>Easy Crooked</vt:lpstr>
      <vt:lpstr>Open Medium Straight</vt:lpstr>
      <vt:lpstr>Open Medium Crooked</vt:lpstr>
      <vt:lpstr>High Jump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 mcgarry</dc:creator>
  <cp:lastModifiedBy>tash mcgarry</cp:lastModifiedBy>
  <dcterms:created xsi:type="dcterms:W3CDTF">2022-02-08T03:24:26Z</dcterms:created>
  <dcterms:modified xsi:type="dcterms:W3CDTF">2022-08-29T05:39:37Z</dcterms:modified>
</cp:coreProperties>
</file>