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hi\Desktop\"/>
    </mc:Choice>
  </mc:AlternateContent>
  <xr:revisionPtr revIDLastSave="0" documentId="10_ncr:100000_{AF15C666-F065-4FA8-988D-7059A30E579D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6" r:id="rId5"/>
    <sheet name="Open Difficult Straight" sheetId="9" r:id="rId6"/>
    <sheet name="High Jump" sheetId="8" r:id="rId7"/>
  </sheets>
  <calcPr calcId="179017"/>
</workbook>
</file>

<file path=xl/calcChain.xml><?xml version="1.0" encoding="utf-8"?>
<calcChain xmlns="http://schemas.openxmlformats.org/spreadsheetml/2006/main">
  <c r="I6" i="9" l="1"/>
  <c r="I7" i="9"/>
  <c r="I8" i="9"/>
  <c r="J8" i="9"/>
  <c r="I9" i="9"/>
  <c r="J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I32" i="9"/>
  <c r="J32" i="9"/>
  <c r="I33" i="9"/>
  <c r="J33" i="9"/>
  <c r="I34" i="9"/>
  <c r="J34" i="9"/>
  <c r="I35" i="9"/>
  <c r="J35" i="9"/>
  <c r="I36" i="9"/>
  <c r="J36" i="9"/>
  <c r="I37" i="9"/>
  <c r="J37" i="9"/>
  <c r="A3" i="8" l="1"/>
  <c r="I6" i="6" l="1"/>
  <c r="I7" i="6"/>
  <c r="I8" i="6"/>
  <c r="I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6" i="6"/>
  <c r="J36" i="6"/>
  <c r="I6" i="4"/>
  <c r="I7" i="4"/>
  <c r="I8" i="4"/>
  <c r="J8" i="4"/>
  <c r="I9" i="4"/>
  <c r="I10" i="4"/>
  <c r="J10" i="4"/>
  <c r="I11" i="4"/>
  <c r="I12" i="4"/>
  <c r="I13" i="4"/>
  <c r="I14" i="4"/>
  <c r="I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6" i="3"/>
  <c r="J6" i="3"/>
  <c r="I7" i="3"/>
  <c r="I8" i="3"/>
  <c r="I9" i="3"/>
  <c r="I10" i="3"/>
  <c r="I11" i="3"/>
  <c r="I12" i="3"/>
  <c r="I13" i="3"/>
  <c r="I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6" i="2"/>
  <c r="I7" i="2"/>
  <c r="I8" i="2"/>
  <c r="I9" i="2"/>
  <c r="I10" i="2"/>
  <c r="I11" i="2"/>
  <c r="I12" i="2"/>
  <c r="I13" i="2"/>
  <c r="I14" i="2"/>
  <c r="I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I15" i="1"/>
  <c r="I14" i="1"/>
  <c r="I13" i="1"/>
  <c r="I12" i="1"/>
  <c r="I11" i="1"/>
  <c r="I10" i="1"/>
  <c r="I9" i="1"/>
  <c r="I8" i="1"/>
  <c r="I7" i="1"/>
  <c r="M32" i="1" l="1"/>
</calcChain>
</file>

<file path=xl/sharedStrings.xml><?xml version="1.0" encoding="utf-8"?>
<sst xmlns="http://schemas.openxmlformats.org/spreadsheetml/2006/main" count="406" uniqueCount="169">
  <si>
    <t>Mini Straight</t>
  </si>
  <si>
    <t>Date:</t>
  </si>
  <si>
    <t xml:space="preserve">Judge: </t>
  </si>
  <si>
    <t>Start:</t>
  </si>
  <si>
    <t>End:</t>
  </si>
  <si>
    <t>Trainee:</t>
  </si>
  <si>
    <t>Judging System:</t>
  </si>
  <si>
    <t>D2</t>
  </si>
  <si>
    <t>Max. time:</t>
  </si>
  <si>
    <t>Secretary:</t>
  </si>
  <si>
    <t>Event:</t>
  </si>
  <si>
    <t xml:space="preserve"> Location 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</si>
  <si>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</si>
  <si>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</si>
  <si>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</si>
  <si>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</si>
  <si>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</si>
  <si>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</si>
  <si>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</si>
  <si>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</si>
  <si>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</si>
  <si>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</si>
  <si>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</si>
  <si>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>Natasha McGarry</t>
  </si>
  <si>
    <t>Tokki</t>
  </si>
  <si>
    <t>Vanessa Allan</t>
  </si>
  <si>
    <t>Brumby</t>
  </si>
  <si>
    <t>Catherine Naismith</t>
  </si>
  <si>
    <t>Midge</t>
  </si>
  <si>
    <t xml:space="preserve"> </t>
  </si>
  <si>
    <t>Mini Crooked</t>
  </si>
  <si>
    <t>Spunky</t>
  </si>
  <si>
    <t>Go Go</t>
  </si>
  <si>
    <t>Dita Kruiz</t>
  </si>
  <si>
    <t>Benjamin</t>
  </si>
  <si>
    <t>Dobby</t>
  </si>
  <si>
    <t>Sunny</t>
  </si>
  <si>
    <t>Easy Straight</t>
  </si>
  <si>
    <t>Snickers</t>
  </si>
  <si>
    <t>Vanessa Alan</t>
  </si>
  <si>
    <t>Cutie Pie</t>
  </si>
  <si>
    <t>4-Easy Crooked</t>
  </si>
  <si>
    <t>Cloverfield Lightning</t>
  </si>
  <si>
    <t>Cloverfield Elijah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</si>
  <si>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</si>
  <si>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</si>
  <si>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>13 Open Medium Straight</t>
  </si>
  <si>
    <t>Neil Worley</t>
  </si>
  <si>
    <t>Castle Hill</t>
  </si>
  <si>
    <t>Location: Castle Hill</t>
  </si>
  <si>
    <t>Dities</t>
  </si>
  <si>
    <t>Cinderella</t>
  </si>
  <si>
    <t>Rocky</t>
  </si>
  <si>
    <t>Cloverfield Adam</t>
  </si>
  <si>
    <t>Cloverfield Stanley</t>
  </si>
  <si>
    <t>Cert.</t>
  </si>
  <si>
    <t>Judge: Vanessa</t>
  </si>
  <si>
    <t>High Jump</t>
  </si>
  <si>
    <t>Cloverfield Edric</t>
  </si>
  <si>
    <t>Organiser: Natasha and Tracy</t>
  </si>
  <si>
    <t>Matilda Khoury</t>
  </si>
  <si>
    <t>Enoch</t>
  </si>
  <si>
    <t>Organiser:  Natasha and Tracy</t>
  </si>
  <si>
    <t>Constelliations</t>
  </si>
  <si>
    <t xml:space="preserve">Cinderella </t>
  </si>
  <si>
    <t xml:space="preserve">Neil Worley </t>
  </si>
  <si>
    <t>29/7/18</t>
  </si>
  <si>
    <t>15 Open Difficult Straight</t>
  </si>
  <si>
    <t>Serene White</t>
  </si>
  <si>
    <t>C Thunder</t>
  </si>
  <si>
    <t>Vanessa and Natasha</t>
  </si>
  <si>
    <t>0.37.34</t>
  </si>
  <si>
    <t>0.17.25</t>
  </si>
  <si>
    <t>0.40.05</t>
  </si>
  <si>
    <t>0.15.21</t>
  </si>
  <si>
    <t>0.34.56</t>
  </si>
  <si>
    <t>0.11.90</t>
  </si>
  <si>
    <t>0.22.90</t>
  </si>
  <si>
    <t>0.28.06</t>
  </si>
  <si>
    <t>0.22.82</t>
  </si>
  <si>
    <t>1.01.95</t>
  </si>
  <si>
    <t>0.37.49</t>
  </si>
  <si>
    <t>0.28.64</t>
  </si>
  <si>
    <t>0.19.71</t>
  </si>
  <si>
    <t>0.18.15</t>
  </si>
  <si>
    <t>Jenna</t>
  </si>
  <si>
    <t>Nemo</t>
  </si>
  <si>
    <t>1.21.71</t>
  </si>
  <si>
    <t>1.02.95</t>
  </si>
  <si>
    <t>Freya</t>
  </si>
  <si>
    <t>Molly</t>
  </si>
  <si>
    <t>0.47.26</t>
  </si>
  <si>
    <t>0.42.45</t>
  </si>
  <si>
    <t>Snip</t>
  </si>
  <si>
    <t>2.01.45</t>
  </si>
  <si>
    <t>0.41.86</t>
  </si>
  <si>
    <t>Judge: Vanessa and Natasha</t>
  </si>
  <si>
    <t>Cloverfield Thunder</t>
  </si>
  <si>
    <t>0.44.80</t>
  </si>
  <si>
    <t>0.38.36</t>
  </si>
  <si>
    <t>0.31.71</t>
  </si>
  <si>
    <t>0.20.92</t>
  </si>
  <si>
    <t>0.57.48</t>
  </si>
  <si>
    <t>0.29.86</t>
  </si>
  <si>
    <t>0.42.77</t>
  </si>
  <si>
    <t>1.11.11</t>
  </si>
  <si>
    <t>0.41.14</t>
  </si>
  <si>
    <t>0.44.42</t>
  </si>
  <si>
    <t>1.09.91</t>
  </si>
  <si>
    <t>1.28.37</t>
  </si>
  <si>
    <t>1.07.92</t>
  </si>
  <si>
    <t>0.34.34</t>
  </si>
  <si>
    <t>1.00.62</t>
  </si>
  <si>
    <t>0.51.65</t>
  </si>
  <si>
    <t>0.55.19</t>
  </si>
  <si>
    <t>0.47.25</t>
  </si>
  <si>
    <t>1.30.61</t>
  </si>
  <si>
    <t>0.50.96</t>
  </si>
  <si>
    <t>Judge: Natasha and Vanessa</t>
  </si>
  <si>
    <t>X</t>
  </si>
  <si>
    <t>0.21.52</t>
  </si>
  <si>
    <t>0.46.53</t>
  </si>
  <si>
    <t>1.28.66</t>
  </si>
  <si>
    <t>1.47.85</t>
  </si>
  <si>
    <t>0.20.10</t>
  </si>
  <si>
    <t>0.11.48</t>
  </si>
  <si>
    <t>1.57.64</t>
  </si>
  <si>
    <t>1.30.20</t>
  </si>
  <si>
    <t>0.52.07</t>
  </si>
  <si>
    <t>0.31.90</t>
  </si>
  <si>
    <t>0.48.27</t>
  </si>
  <si>
    <t>0.59.89</t>
  </si>
  <si>
    <t>2.01.70</t>
  </si>
  <si>
    <t>0.39.39</t>
  </si>
  <si>
    <t>0.39.36</t>
  </si>
  <si>
    <t>0.31.53</t>
  </si>
  <si>
    <t>0.50.91</t>
  </si>
  <si>
    <t>0.39.45</t>
  </si>
  <si>
    <t>0.31.12</t>
  </si>
  <si>
    <t>Pulled</t>
  </si>
  <si>
    <t>1.12.66</t>
  </si>
  <si>
    <t>0.50.42</t>
  </si>
  <si>
    <t>0.21.87</t>
  </si>
  <si>
    <t>0.18.93</t>
  </si>
  <si>
    <t>0.54.13</t>
  </si>
  <si>
    <t>0.39.44</t>
  </si>
  <si>
    <t>0.37.61</t>
  </si>
  <si>
    <t>0.28.95</t>
  </si>
  <si>
    <t>0.24.65</t>
  </si>
  <si>
    <t>0.46.85</t>
  </si>
  <si>
    <t>0.46.68</t>
  </si>
  <si>
    <t>1.21.70</t>
  </si>
  <si>
    <t>1.05.33</t>
  </si>
  <si>
    <t>Judge:  Neil and Vanessa</t>
  </si>
  <si>
    <t>0.50.82</t>
  </si>
  <si>
    <t>0.30.95</t>
  </si>
  <si>
    <t>0.44.51</t>
  </si>
  <si>
    <t>0.27.38</t>
  </si>
  <si>
    <t>0.14.42</t>
  </si>
  <si>
    <t>0.20.19</t>
  </si>
  <si>
    <t>0.23.15</t>
  </si>
  <si>
    <t>Judge:  Vanessa</t>
  </si>
  <si>
    <t>0.56.28</t>
  </si>
  <si>
    <t>1.18.39</t>
  </si>
  <si>
    <t>1.04.16</t>
  </si>
  <si>
    <t>X-</t>
  </si>
  <si>
    <t>XXX</t>
  </si>
  <si>
    <t>O</t>
  </si>
  <si>
    <t>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</si>
</sst>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5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82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 wrapText="1"/>
    </xf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164" fontId="3" fillId="0" borderId="10" xfId="0" applyNumberFormat="1" applyFont="1" applyBorder="1" applyAlignment="1"/>
    <xf numFmtId="0" fontId="3" fillId="0" borderId="10" xfId="0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9" fillId="0" borderId="10" xfId="1" applyFont="1" applyBorder="1" applyAlignment="1"/>
    <xf numFmtId="165" fontId="9" fillId="0" borderId="10" xfId="1" applyNumberFormat="1" applyFont="1" applyBorder="1" applyAlignment="1"/>
    <xf numFmtId="0" fontId="10" fillId="0" borderId="10" xfId="1" applyFont="1" applyBorder="1" applyAlignment="1"/>
    <xf numFmtId="164" fontId="9" fillId="0" borderId="10" xfId="1" applyNumberFormat="1" applyFont="1" applyBorder="1" applyAlignment="1"/>
    <xf numFmtId="0" fontId="11" fillId="0" borderId="10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10" xfId="1" applyFont="1" applyBorder="1" applyAlignment="1"/>
    <xf numFmtId="164" fontId="11" fillId="0" borderId="10" xfId="1" applyNumberFormat="1" applyFont="1" applyBorder="1" applyAlignment="1"/>
    <xf numFmtId="0" fontId="9" fillId="0" borderId="0" xfId="2" applyFont="1"/>
    <xf numFmtId="0" fontId="10" fillId="0" borderId="0" xfId="2" applyFont="1"/>
    <xf numFmtId="0" fontId="9" fillId="0" borderId="11" xfId="2" applyFont="1" applyBorder="1" applyAlignment="1"/>
    <xf numFmtId="0" fontId="9" fillId="0" borderId="11" xfId="2" applyFont="1" applyBorder="1"/>
    <xf numFmtId="165" fontId="9" fillId="0" borderId="11" xfId="2" applyNumberFormat="1" applyFont="1" applyBorder="1" applyAlignment="1"/>
    <xf numFmtId="0" fontId="10" fillId="0" borderId="11" xfId="2" applyFont="1" applyBorder="1" applyAlignment="1"/>
    <xf numFmtId="164" fontId="9" fillId="0" borderId="11" xfId="2" applyNumberFormat="1" applyFont="1" applyBorder="1" applyAlignment="1"/>
    <xf numFmtId="165" fontId="9" fillId="0" borderId="11" xfId="2" applyNumberFormat="1" applyFont="1" applyFill="1" applyBorder="1" applyAlignment="1"/>
    <xf numFmtId="0" fontId="9" fillId="0" borderId="11" xfId="2" applyFont="1" applyFill="1" applyBorder="1" applyAlignment="1"/>
    <xf numFmtId="0" fontId="10" fillId="0" borderId="11" xfId="2" applyFont="1" applyFill="1" applyBorder="1" applyAlignment="1"/>
    <xf numFmtId="0" fontId="12" fillId="0" borderId="11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1" xfId="2" applyFont="1" applyBorder="1"/>
    <xf numFmtId="164" fontId="11" fillId="0" borderId="11" xfId="2" applyNumberFormat="1" applyFont="1" applyBorder="1"/>
    <xf numFmtId="0" fontId="9" fillId="0" borderId="10" xfId="0" applyFont="1" applyBorder="1" applyAlignment="1"/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top"/>
    </xf>
    <xf numFmtId="0" fontId="9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10" fillId="0" borderId="5" xfId="1" applyFont="1" applyBorder="1"/>
    <xf numFmtId="0" fontId="10" fillId="0" borderId="6" xfId="1" applyFont="1" applyBorder="1"/>
    <xf numFmtId="0" fontId="9" fillId="0" borderId="4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3" xfId="1" applyFont="1" applyBorder="1"/>
    <xf numFmtId="0" fontId="10" fillId="0" borderId="7" xfId="1" applyFont="1" applyBorder="1"/>
    <xf numFmtId="0" fontId="10" fillId="0" borderId="8" xfId="1" applyFont="1" applyBorder="1"/>
    <xf numFmtId="0" fontId="10" fillId="0" borderId="9" xfId="1" applyFont="1" applyBorder="1"/>
    <xf numFmtId="14" fontId="9" fillId="0" borderId="4" xfId="1" applyNumberFormat="1" applyFont="1" applyBorder="1" applyAlignment="1">
      <alignment horizontal="left" vertical="center"/>
    </xf>
    <xf numFmtId="0" fontId="14" fillId="0" borderId="16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9" fillId="0" borderId="11" xfId="2" applyFont="1" applyBorder="1" applyAlignment="1">
      <alignment vertical="center"/>
    </xf>
    <xf numFmtId="14" fontId="9" fillId="0" borderId="11" xfId="2" applyNumberFormat="1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K15" sqref="K15"/>
    </sheetView>
  </sheetViews>
  <sheetFormatPr defaultColWidth="14.42578125" defaultRowHeight="15" customHeight="1" x14ac:dyDescent="0.2"/>
  <cols>
    <col min="1" max="1" width="10.140625" customWidth="1"/>
    <col min="2" max="2" width="21.140625" customWidth="1"/>
    <col min="3" max="3" width="5" customWidth="1"/>
    <col min="4" max="4" width="15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10.140625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51" t="s">
        <v>0</v>
      </c>
      <c r="B1" s="52"/>
      <c r="C1" s="52"/>
      <c r="D1" s="53"/>
      <c r="E1" s="1" t="s">
        <v>1</v>
      </c>
      <c r="F1" s="57">
        <v>43310</v>
      </c>
      <c r="G1" s="46"/>
      <c r="H1" s="47"/>
      <c r="I1" s="1" t="s">
        <v>2</v>
      </c>
      <c r="J1" s="45" t="s">
        <v>70</v>
      </c>
      <c r="K1" s="46"/>
      <c r="L1" s="46"/>
      <c r="M1" s="4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4"/>
      <c r="B2" s="55"/>
      <c r="C2" s="55"/>
      <c r="D2" s="56"/>
      <c r="E2" s="49" t="s">
        <v>3</v>
      </c>
      <c r="F2" s="47"/>
      <c r="G2" s="49" t="s">
        <v>4</v>
      </c>
      <c r="H2" s="47"/>
      <c r="I2" s="49" t="s">
        <v>5</v>
      </c>
      <c r="J2" s="46"/>
      <c r="K2" s="46"/>
      <c r="L2" s="46"/>
      <c r="M2" s="4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3" t="s">
        <v>6</v>
      </c>
      <c r="B3" s="48" t="s">
        <v>7</v>
      </c>
      <c r="C3" s="46"/>
      <c r="D3" s="47"/>
      <c r="E3" s="58" t="s">
        <v>8</v>
      </c>
      <c r="F3" s="46"/>
      <c r="G3" s="48"/>
      <c r="H3" s="47"/>
      <c r="I3" s="49" t="s">
        <v>9</v>
      </c>
      <c r="J3" s="46"/>
      <c r="K3" s="46"/>
      <c r="L3" s="46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10</v>
      </c>
      <c r="B4" s="45" t="s">
        <v>48</v>
      </c>
      <c r="C4" s="46"/>
      <c r="D4" s="47"/>
      <c r="E4" s="58" t="s">
        <v>11</v>
      </c>
      <c r="F4" s="46"/>
      <c r="G4" s="45" t="s">
        <v>48</v>
      </c>
      <c r="H4" s="47"/>
      <c r="I4" s="50" t="s">
        <v>59</v>
      </c>
      <c r="J4" s="46"/>
      <c r="K4" s="46"/>
      <c r="L4" s="46"/>
      <c r="M4" s="4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5" t="s">
        <v>13</v>
      </c>
      <c r="C5" s="6" t="s">
        <v>14</v>
      </c>
      <c r="D5" s="5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4">
        <v>1</v>
      </c>
      <c r="B6" s="42" t="s">
        <v>60</v>
      </c>
      <c r="C6" s="6"/>
      <c r="D6" s="42" t="s">
        <v>63</v>
      </c>
      <c r="E6" s="7">
        <v>1</v>
      </c>
      <c r="F6" s="7" t="s">
        <v>71</v>
      </c>
      <c r="G6" s="7">
        <v>1</v>
      </c>
      <c r="H6" s="7" t="s">
        <v>72</v>
      </c>
      <c r="I6" s="6">
        <v>2</v>
      </c>
      <c r="J6" s="6" t="s">
        <v>72</v>
      </c>
      <c r="K6" s="6"/>
      <c r="L6" s="6"/>
      <c r="M6" s="7">
        <v>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42" t="s">
        <v>23</v>
      </c>
      <c r="C7" s="11"/>
      <c r="D7" s="42" t="s">
        <v>51</v>
      </c>
      <c r="E7" s="12">
        <v>0</v>
      </c>
      <c r="F7" s="13" t="s">
        <v>73</v>
      </c>
      <c r="G7" s="12">
        <v>0</v>
      </c>
      <c r="H7" s="13" t="s">
        <v>74</v>
      </c>
      <c r="I7" s="12">
        <f t="shared" ref="I7:I37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0</v>
      </c>
      <c r="J7" s="13" t="s">
        <v>74</v>
      </c>
      <c r="K7" s="12"/>
      <c r="L7" s="12"/>
      <c r="M7" s="12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0" t="s">
        <v>25</v>
      </c>
      <c r="C8" s="11"/>
      <c r="D8" s="12" t="s">
        <v>26</v>
      </c>
      <c r="E8" s="12">
        <v>1</v>
      </c>
      <c r="F8" s="13" t="s">
        <v>75</v>
      </c>
      <c r="G8" s="12">
        <v>2</v>
      </c>
      <c r="H8" s="13" t="s">
        <v>76</v>
      </c>
      <c r="I8" s="12">
        <f t="shared" si="0"/>
        <v>3</v>
      </c>
      <c r="J8" s="13" t="s">
        <v>76</v>
      </c>
      <c r="K8" s="12"/>
      <c r="L8" s="12"/>
      <c r="M8" s="12">
        <v>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0" t="s">
        <v>27</v>
      </c>
      <c r="C9" s="11"/>
      <c r="D9" s="12" t="s">
        <v>28</v>
      </c>
      <c r="E9" s="12">
        <v>0</v>
      </c>
      <c r="F9" s="13" t="s">
        <v>77</v>
      </c>
      <c r="G9" s="12">
        <v>0</v>
      </c>
      <c r="H9" s="13" t="s">
        <v>78</v>
      </c>
      <c r="I9" s="12">
        <f t="shared" si="0"/>
        <v>0</v>
      </c>
      <c r="J9" s="13" t="s">
        <v>78</v>
      </c>
      <c r="K9" s="12"/>
      <c r="L9" s="12"/>
      <c r="M9" s="12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42" t="s">
        <v>23</v>
      </c>
      <c r="C10" s="11"/>
      <c r="D10" s="42" t="s">
        <v>52</v>
      </c>
      <c r="E10" s="12">
        <v>0</v>
      </c>
      <c r="F10" s="13" t="s">
        <v>79</v>
      </c>
      <c r="G10" s="12">
        <v>2</v>
      </c>
      <c r="H10" s="13" t="s">
        <v>80</v>
      </c>
      <c r="I10" s="12">
        <f t="shared" si="0"/>
        <v>2</v>
      </c>
      <c r="J10" s="13" t="s">
        <v>80</v>
      </c>
      <c r="K10" s="12"/>
      <c r="L10" s="12"/>
      <c r="M10" s="12">
        <v>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42" t="s">
        <v>68</v>
      </c>
      <c r="C11" s="11"/>
      <c r="D11" s="42" t="s">
        <v>50</v>
      </c>
      <c r="E11" s="12">
        <v>2</v>
      </c>
      <c r="F11" s="13" t="s">
        <v>81</v>
      </c>
      <c r="G11" s="12">
        <v>1</v>
      </c>
      <c r="H11" s="13" t="s">
        <v>82</v>
      </c>
      <c r="I11" s="12">
        <f t="shared" si="0"/>
        <v>3</v>
      </c>
      <c r="J11" s="13" t="s">
        <v>82</v>
      </c>
      <c r="K11" s="12"/>
      <c r="L11" s="12"/>
      <c r="M11" s="12">
        <v>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42" t="s">
        <v>47</v>
      </c>
      <c r="C12" s="11"/>
      <c r="D12" s="43" t="s">
        <v>69</v>
      </c>
      <c r="E12" s="12">
        <v>1</v>
      </c>
      <c r="F12" s="13" t="s">
        <v>83</v>
      </c>
      <c r="G12" s="12">
        <v>2</v>
      </c>
      <c r="H12" s="13" t="s">
        <v>84</v>
      </c>
      <c r="I12" s="12">
        <f t="shared" si="0"/>
        <v>3</v>
      </c>
      <c r="J12" s="13" t="s">
        <v>84</v>
      </c>
      <c r="K12" s="12"/>
      <c r="L12" s="12"/>
      <c r="M12" s="12">
        <v>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12" t="s">
        <v>85</v>
      </c>
      <c r="C13" s="11"/>
      <c r="D13" s="12" t="s">
        <v>86</v>
      </c>
      <c r="E13" s="12">
        <v>1</v>
      </c>
      <c r="F13" s="13" t="s">
        <v>87</v>
      </c>
      <c r="G13" s="12">
        <v>0</v>
      </c>
      <c r="H13" s="13" t="s">
        <v>88</v>
      </c>
      <c r="I13" s="12">
        <f t="shared" si="0"/>
        <v>1</v>
      </c>
      <c r="J13" s="13" t="s">
        <v>88</v>
      </c>
      <c r="K13" s="12"/>
      <c r="L13" s="12"/>
      <c r="M13" s="12">
        <v>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 t="s">
        <v>89</v>
      </c>
      <c r="C14" s="11"/>
      <c r="D14" s="12" t="s">
        <v>90</v>
      </c>
      <c r="E14" s="12">
        <v>3</v>
      </c>
      <c r="F14" s="13" t="s">
        <v>91</v>
      </c>
      <c r="G14" s="12">
        <v>4</v>
      </c>
      <c r="H14" s="13" t="s">
        <v>92</v>
      </c>
      <c r="I14" s="12">
        <f t="shared" si="0"/>
        <v>7</v>
      </c>
      <c r="J14" s="13" t="s">
        <v>92</v>
      </c>
      <c r="K14" s="12"/>
      <c r="L14" s="12"/>
      <c r="M14" s="12">
        <v>10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 t="s">
        <v>85</v>
      </c>
      <c r="C15" s="11"/>
      <c r="D15" s="12" t="s">
        <v>93</v>
      </c>
      <c r="E15" s="12">
        <v>2</v>
      </c>
      <c r="F15" s="13" t="s">
        <v>94</v>
      </c>
      <c r="G15" s="12">
        <v>0</v>
      </c>
      <c r="H15" s="13" t="s">
        <v>95</v>
      </c>
      <c r="I15" s="12">
        <f t="shared" si="0"/>
        <v>2</v>
      </c>
      <c r="J15" s="13" t="s">
        <v>95</v>
      </c>
      <c r="K15" s="12"/>
      <c r="L15" s="12"/>
      <c r="M15" s="12">
        <v>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1"/>
      <c r="D16" s="12"/>
      <c r="E16" s="12"/>
      <c r="F16" s="13"/>
      <c r="G16" s="12"/>
      <c r="H16" s="13"/>
      <c r="I16" s="12" t="str">
        <f t="shared" si="0"/>
        <v/>
      </c>
      <c r="J16" s="13" t="str">
        <f t="shared" ref="J16:J37" si="1">IF(F16&lt;&gt;"",IF(H16&lt;&gt;"",F16+H16,""),"")</f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1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1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1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1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1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1"/>
      <c r="D22" s="12"/>
      <c r="E22" s="12" t="s">
        <v>29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1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1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1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1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1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1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1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1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1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1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9">
        <f ca="1">A5:M32</f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1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1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1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1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B37" s="12"/>
      <c r="C37" s="11"/>
      <c r="D37" s="12"/>
      <c r="E37" s="12"/>
      <c r="F37" s="13"/>
      <c r="G37" s="12"/>
      <c r="H37" s="13"/>
      <c r="I37" s="12" t="str">
        <f t="shared" si="0"/>
        <v/>
      </c>
      <c r="J37" s="13" t="str">
        <f t="shared" si="1"/>
        <v/>
      </c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4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4:D4"/>
    <mergeCell ref="B3:D3"/>
    <mergeCell ref="I3:M3"/>
    <mergeCell ref="I4:M4"/>
    <mergeCell ref="E2:F2"/>
    <mergeCell ref="A1:D2"/>
    <mergeCell ref="F1:H1"/>
    <mergeCell ref="E3:F3"/>
    <mergeCell ref="G3:H3"/>
    <mergeCell ref="I2:M2"/>
    <mergeCell ref="G2:H2"/>
    <mergeCell ref="J1:M1"/>
    <mergeCell ref="E4:F4"/>
    <mergeCell ref="G4:H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J15" sqref="J15"/>
    </sheetView>
  </sheetViews>
  <sheetFormatPr defaultColWidth="14.42578125" defaultRowHeight="15" customHeight="1" x14ac:dyDescent="0.2"/>
  <cols>
    <col min="1" max="1" width="5.28515625" customWidth="1"/>
    <col min="2" max="2" width="17.5703125" customWidth="1"/>
    <col min="3" max="3" width="5" customWidth="1"/>
    <col min="4" max="4" width="23.710937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51" t="s">
        <v>30</v>
      </c>
      <c r="B1" s="52"/>
      <c r="C1" s="52"/>
      <c r="D1" s="53"/>
      <c r="E1" s="59">
        <v>43310</v>
      </c>
      <c r="F1" s="46"/>
      <c r="G1" s="46"/>
      <c r="H1" s="47"/>
      <c r="I1" s="50" t="s">
        <v>96</v>
      </c>
      <c r="J1" s="46"/>
      <c r="K1" s="46"/>
      <c r="L1" s="46"/>
      <c r="M1" s="4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4"/>
      <c r="B2" s="55"/>
      <c r="C2" s="55"/>
      <c r="D2" s="56"/>
      <c r="E2" s="49" t="s">
        <v>3</v>
      </c>
      <c r="F2" s="47"/>
      <c r="G2" s="49" t="s">
        <v>4</v>
      </c>
      <c r="H2" s="47"/>
      <c r="I2" s="49" t="s">
        <v>5</v>
      </c>
      <c r="J2" s="46"/>
      <c r="K2" s="46"/>
      <c r="L2" s="46"/>
      <c r="M2" s="4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9" t="s">
        <v>6</v>
      </c>
      <c r="B3" s="46"/>
      <c r="C3" s="46"/>
      <c r="D3" s="47"/>
      <c r="E3" s="49" t="s">
        <v>8</v>
      </c>
      <c r="F3" s="46"/>
      <c r="G3" s="46"/>
      <c r="H3" s="47"/>
      <c r="I3" s="49" t="s">
        <v>9</v>
      </c>
      <c r="J3" s="46"/>
      <c r="K3" s="46"/>
      <c r="L3" s="46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50" t="s">
        <v>48</v>
      </c>
      <c r="B4" s="46"/>
      <c r="C4" s="46"/>
      <c r="D4" s="47"/>
      <c r="E4" s="60" t="s">
        <v>49</v>
      </c>
      <c r="F4" s="46"/>
      <c r="G4" s="46"/>
      <c r="H4" s="47"/>
      <c r="I4" s="50" t="s">
        <v>59</v>
      </c>
      <c r="J4" s="46"/>
      <c r="K4" s="46"/>
      <c r="L4" s="46"/>
      <c r="M4" s="4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42" t="s">
        <v>47</v>
      </c>
      <c r="C6" s="6"/>
      <c r="D6" s="42" t="s">
        <v>97</v>
      </c>
      <c r="E6" s="12">
        <v>0</v>
      </c>
      <c r="F6" s="13" t="s">
        <v>98</v>
      </c>
      <c r="G6" s="12">
        <v>1</v>
      </c>
      <c r="H6" s="13" t="s">
        <v>99</v>
      </c>
      <c r="I6" s="12">
        <f t="shared" ref="I6:I36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13" t="s">
        <v>99</v>
      </c>
      <c r="K6" s="12"/>
      <c r="L6" s="12"/>
      <c r="M6" s="12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3</v>
      </c>
      <c r="B7" s="12" t="s">
        <v>25</v>
      </c>
      <c r="C7" s="11"/>
      <c r="D7" s="12" t="s">
        <v>26</v>
      </c>
      <c r="E7" s="12">
        <v>1</v>
      </c>
      <c r="F7" s="13" t="s">
        <v>100</v>
      </c>
      <c r="G7" s="12">
        <v>1</v>
      </c>
      <c r="H7" s="13" t="s">
        <v>101</v>
      </c>
      <c r="I7" s="12">
        <f t="shared" si="0"/>
        <v>2</v>
      </c>
      <c r="J7" s="13" t="s">
        <v>101</v>
      </c>
      <c r="K7" s="12"/>
      <c r="L7" s="12"/>
      <c r="M7" s="12">
        <v>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4</v>
      </c>
      <c r="B8" s="12" t="s">
        <v>27</v>
      </c>
      <c r="C8" s="11"/>
      <c r="D8" s="12" t="s">
        <v>28</v>
      </c>
      <c r="E8" s="12">
        <v>1</v>
      </c>
      <c r="F8" s="13" t="s">
        <v>102</v>
      </c>
      <c r="G8" s="12">
        <v>1</v>
      </c>
      <c r="H8" s="13" t="s">
        <v>103</v>
      </c>
      <c r="I8" s="12">
        <f t="shared" si="0"/>
        <v>2</v>
      </c>
      <c r="J8" s="13" t="s">
        <v>103</v>
      </c>
      <c r="K8" s="12"/>
      <c r="L8" s="12"/>
      <c r="M8" s="12">
        <v>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5</v>
      </c>
      <c r="B9" s="42" t="s">
        <v>60</v>
      </c>
      <c r="C9" s="11"/>
      <c r="D9" s="42" t="s">
        <v>63</v>
      </c>
      <c r="E9" s="12">
        <v>1</v>
      </c>
      <c r="F9" s="13" t="s">
        <v>104</v>
      </c>
      <c r="G9" s="12">
        <v>2</v>
      </c>
      <c r="H9" s="13" t="s">
        <v>111</v>
      </c>
      <c r="I9" s="12">
        <f t="shared" si="0"/>
        <v>3</v>
      </c>
      <c r="J9" s="13" t="s">
        <v>111</v>
      </c>
      <c r="K9" s="12"/>
      <c r="L9" s="12"/>
      <c r="M9" s="12">
        <v>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6</v>
      </c>
      <c r="B10" s="42" t="s">
        <v>23</v>
      </c>
      <c r="C10" s="11"/>
      <c r="D10" s="42" t="s">
        <v>52</v>
      </c>
      <c r="E10" s="12">
        <v>1</v>
      </c>
      <c r="F10" s="13" t="s">
        <v>105</v>
      </c>
      <c r="G10" s="12">
        <v>3</v>
      </c>
      <c r="H10" s="13" t="s">
        <v>112</v>
      </c>
      <c r="I10" s="12">
        <f t="shared" si="0"/>
        <v>4</v>
      </c>
      <c r="J10" s="13" t="s">
        <v>112</v>
      </c>
      <c r="K10" s="12"/>
      <c r="L10" s="12"/>
      <c r="M10" s="12">
        <v>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7</v>
      </c>
      <c r="B11" s="12" t="s">
        <v>68</v>
      </c>
      <c r="C11" s="11"/>
      <c r="D11" s="43" t="s">
        <v>50</v>
      </c>
      <c r="E11" s="12">
        <v>2</v>
      </c>
      <c r="F11" s="13" t="s">
        <v>106</v>
      </c>
      <c r="G11" s="12">
        <v>1</v>
      </c>
      <c r="H11" s="13" t="s">
        <v>113</v>
      </c>
      <c r="I11" s="12">
        <f t="shared" si="0"/>
        <v>3</v>
      </c>
      <c r="J11" s="13" t="s">
        <v>113</v>
      </c>
      <c r="K11" s="12"/>
      <c r="L11" s="12"/>
      <c r="M11" s="12">
        <v>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8</v>
      </c>
      <c r="B12" s="44" t="s">
        <v>23</v>
      </c>
      <c r="C12" s="11"/>
      <c r="D12" s="42" t="s">
        <v>64</v>
      </c>
      <c r="E12" s="12">
        <v>0</v>
      </c>
      <c r="F12" s="13" t="s">
        <v>107</v>
      </c>
      <c r="G12" s="12">
        <v>0</v>
      </c>
      <c r="H12" s="13" t="s">
        <v>114</v>
      </c>
      <c r="I12" s="12">
        <f t="shared" si="0"/>
        <v>0</v>
      </c>
      <c r="J12" s="13" t="s">
        <v>114</v>
      </c>
      <c r="K12" s="12"/>
      <c r="L12" s="12"/>
      <c r="M12" s="12">
        <v>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9</v>
      </c>
      <c r="B13" s="12" t="s">
        <v>85</v>
      </c>
      <c r="C13" s="16"/>
      <c r="D13" s="12" t="s">
        <v>86</v>
      </c>
      <c r="E13" s="12">
        <v>2</v>
      </c>
      <c r="F13" s="13" t="s">
        <v>108</v>
      </c>
      <c r="G13" s="12">
        <v>1</v>
      </c>
      <c r="H13" s="13" t="s">
        <v>115</v>
      </c>
      <c r="I13" s="12">
        <f t="shared" si="0"/>
        <v>3</v>
      </c>
      <c r="J13" s="13" t="s">
        <v>115</v>
      </c>
      <c r="K13" s="12"/>
      <c r="L13" s="12"/>
      <c r="M13" s="12">
        <v>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10</v>
      </c>
      <c r="B14" s="12" t="s">
        <v>89</v>
      </c>
      <c r="C14" s="16"/>
      <c r="D14" s="12" t="s">
        <v>90</v>
      </c>
      <c r="E14" s="12">
        <v>6</v>
      </c>
      <c r="F14" s="13" t="s">
        <v>109</v>
      </c>
      <c r="G14" s="12">
        <v>3</v>
      </c>
      <c r="H14" s="13" t="s">
        <v>116</v>
      </c>
      <c r="I14" s="12">
        <f t="shared" si="0"/>
        <v>9</v>
      </c>
      <c r="J14" s="13" t="s">
        <v>116</v>
      </c>
      <c r="K14" s="12"/>
      <c r="L14" s="12"/>
      <c r="M14" s="12">
        <v>10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11</v>
      </c>
      <c r="B15" s="12" t="s">
        <v>85</v>
      </c>
      <c r="C15" s="16"/>
      <c r="D15" s="12" t="s">
        <v>93</v>
      </c>
      <c r="E15" s="12">
        <v>1</v>
      </c>
      <c r="F15" s="13" t="s">
        <v>110</v>
      </c>
      <c r="G15" s="12">
        <v>0</v>
      </c>
      <c r="H15" s="13" t="s">
        <v>117</v>
      </c>
      <c r="I15" s="12">
        <f t="shared" si="0"/>
        <v>1</v>
      </c>
      <c r="J15" s="13" t="s">
        <v>117</v>
      </c>
      <c r="K15" s="12"/>
      <c r="L15" s="12"/>
      <c r="M15" s="12">
        <v>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12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ref="J16:J36" si="1">IF(F16&lt;&gt;"",IF(H16&lt;&gt;"",F16+H16,""),"")</f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13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14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15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16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17</v>
      </c>
      <c r="B21" s="12"/>
      <c r="C21" s="16"/>
      <c r="D21" s="12"/>
      <c r="E21" s="12" t="s">
        <v>29</v>
      </c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18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19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20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21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22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23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24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25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26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27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28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29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30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9">
        <v>31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32</v>
      </c>
      <c r="B36" s="12"/>
      <c r="C36" s="16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2">
    <mergeCell ref="I1:M1"/>
    <mergeCell ref="A4:D4"/>
    <mergeCell ref="A3:D3"/>
    <mergeCell ref="A1:D2"/>
    <mergeCell ref="E2:F2"/>
    <mergeCell ref="G2:H2"/>
    <mergeCell ref="E1:H1"/>
    <mergeCell ref="I4:M4"/>
    <mergeCell ref="E3:H3"/>
    <mergeCell ref="I2:M2"/>
    <mergeCell ref="I3:M3"/>
    <mergeCell ref="E4:H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2"/>
  <sheetViews>
    <sheetView workbookViewId="0">
      <selection activeCell="J14" sqref="J14"/>
    </sheetView>
  </sheetViews>
  <sheetFormatPr defaultColWidth="14.42578125" defaultRowHeight="15" customHeight="1" x14ac:dyDescent="0.2"/>
  <cols>
    <col min="1" max="1" width="5.28515625" customWidth="1"/>
    <col min="2" max="2" width="22.42578125" customWidth="1"/>
    <col min="3" max="3" width="5" customWidth="1"/>
    <col min="4" max="4" width="18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51" t="s">
        <v>37</v>
      </c>
      <c r="B1" s="52"/>
      <c r="C1" s="52"/>
      <c r="D1" s="53"/>
      <c r="E1" s="59">
        <v>43310</v>
      </c>
      <c r="F1" s="46"/>
      <c r="G1" s="46"/>
      <c r="H1" s="47"/>
      <c r="I1" s="50" t="s">
        <v>118</v>
      </c>
      <c r="J1" s="46"/>
      <c r="K1" s="46"/>
      <c r="L1" s="46"/>
      <c r="M1" s="4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4"/>
      <c r="B2" s="55"/>
      <c r="C2" s="55"/>
      <c r="D2" s="56"/>
      <c r="E2" s="49" t="s">
        <v>3</v>
      </c>
      <c r="F2" s="47"/>
      <c r="G2" s="49" t="s">
        <v>4</v>
      </c>
      <c r="H2" s="47"/>
      <c r="I2" s="49" t="s">
        <v>5</v>
      </c>
      <c r="J2" s="46"/>
      <c r="K2" s="46"/>
      <c r="L2" s="46"/>
      <c r="M2" s="4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9" t="s">
        <v>6</v>
      </c>
      <c r="B3" s="46"/>
      <c r="C3" s="46"/>
      <c r="D3" s="47"/>
      <c r="E3" s="49" t="s">
        <v>8</v>
      </c>
      <c r="F3" s="46"/>
      <c r="G3" s="46"/>
      <c r="H3" s="47"/>
      <c r="I3" s="49" t="s">
        <v>9</v>
      </c>
      <c r="J3" s="46"/>
      <c r="K3" s="46"/>
      <c r="L3" s="46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9" t="s">
        <v>48</v>
      </c>
      <c r="B4" s="46"/>
      <c r="C4" s="46"/>
      <c r="D4" s="47"/>
      <c r="E4" s="61" t="s">
        <v>48</v>
      </c>
      <c r="F4" s="46"/>
      <c r="G4" s="46"/>
      <c r="H4" s="47"/>
      <c r="I4" s="50" t="s">
        <v>62</v>
      </c>
      <c r="J4" s="46"/>
      <c r="K4" s="46"/>
      <c r="L4" s="46"/>
      <c r="M4" s="4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9</v>
      </c>
      <c r="B6" s="12" t="s">
        <v>23</v>
      </c>
      <c r="C6" s="16"/>
      <c r="D6" s="12" t="s">
        <v>36</v>
      </c>
      <c r="E6" s="12"/>
      <c r="F6" s="13"/>
      <c r="G6" s="12"/>
      <c r="H6" s="13"/>
      <c r="I6" s="12" t="str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/>
      </c>
      <c r="J6" s="13" t="str">
        <f t="shared" ref="J6:J29" si="1">IF(F6&lt;&gt;"",IF(H6&lt;&gt;"",F6+H6,""),"")</f>
        <v/>
      </c>
      <c r="K6" s="12"/>
      <c r="L6" s="12"/>
      <c r="M6" s="12" t="s">
        <v>119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10</v>
      </c>
      <c r="B7" s="12" t="s">
        <v>60</v>
      </c>
      <c r="C7" s="16"/>
      <c r="D7" s="12" t="s">
        <v>61</v>
      </c>
      <c r="E7" s="12">
        <v>0</v>
      </c>
      <c r="F7" s="13" t="s">
        <v>120</v>
      </c>
      <c r="G7" s="12">
        <v>1</v>
      </c>
      <c r="H7" s="13" t="s">
        <v>121</v>
      </c>
      <c r="I7" s="12">
        <f t="shared" si="0"/>
        <v>1</v>
      </c>
      <c r="J7" s="13" t="s">
        <v>121</v>
      </c>
      <c r="K7" s="12">
        <v>1</v>
      </c>
      <c r="L7" s="12"/>
      <c r="M7" s="12">
        <v>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11</v>
      </c>
      <c r="B8" s="12" t="s">
        <v>27</v>
      </c>
      <c r="C8" s="16"/>
      <c r="D8" s="12" t="s">
        <v>35</v>
      </c>
      <c r="E8" s="12">
        <v>5</v>
      </c>
      <c r="F8" s="13" t="s">
        <v>122</v>
      </c>
      <c r="G8" s="12">
        <v>7</v>
      </c>
      <c r="H8" s="13" t="s">
        <v>123</v>
      </c>
      <c r="I8" s="12">
        <f t="shared" si="0"/>
        <v>12</v>
      </c>
      <c r="J8" s="13" t="s">
        <v>123</v>
      </c>
      <c r="K8" s="12"/>
      <c r="L8" s="12"/>
      <c r="M8" s="12">
        <v>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12</v>
      </c>
      <c r="B9" s="12" t="s">
        <v>25</v>
      </c>
      <c r="C9" s="16"/>
      <c r="D9" s="12" t="s">
        <v>34</v>
      </c>
      <c r="E9" s="12">
        <v>2</v>
      </c>
      <c r="F9" s="13" t="s">
        <v>124</v>
      </c>
      <c r="G9" s="12">
        <v>2</v>
      </c>
      <c r="H9" s="13" t="s">
        <v>125</v>
      </c>
      <c r="I9" s="12">
        <f t="shared" si="0"/>
        <v>4</v>
      </c>
      <c r="J9" s="13" t="s">
        <v>125</v>
      </c>
      <c r="K9" s="12"/>
      <c r="L9" s="12"/>
      <c r="M9" s="12">
        <v>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13</v>
      </c>
      <c r="B10" s="12" t="s">
        <v>33</v>
      </c>
      <c r="C10" s="16"/>
      <c r="D10" s="12" t="s">
        <v>32</v>
      </c>
      <c r="E10" s="12">
        <v>8</v>
      </c>
      <c r="F10" s="13" t="s">
        <v>126</v>
      </c>
      <c r="G10" s="12">
        <v>5</v>
      </c>
      <c r="H10" s="13" t="s">
        <v>127</v>
      </c>
      <c r="I10" s="12">
        <f t="shared" si="0"/>
        <v>13</v>
      </c>
      <c r="J10" s="13" t="s">
        <v>127</v>
      </c>
      <c r="K10" s="12"/>
      <c r="L10" s="12"/>
      <c r="M10" s="12">
        <v>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14</v>
      </c>
      <c r="B11" s="12" t="s">
        <v>47</v>
      </c>
      <c r="C11" s="16"/>
      <c r="D11" s="12" t="s">
        <v>54</v>
      </c>
      <c r="E11" s="12">
        <v>5</v>
      </c>
      <c r="F11" s="13" t="s">
        <v>128</v>
      </c>
      <c r="G11" s="12">
        <v>7</v>
      </c>
      <c r="H11" s="13" t="s">
        <v>129</v>
      </c>
      <c r="I11" s="12">
        <f t="shared" si="0"/>
        <v>12</v>
      </c>
      <c r="J11" s="13" t="s">
        <v>129</v>
      </c>
      <c r="K11" s="12"/>
      <c r="L11" s="12"/>
      <c r="M11" s="12">
        <v>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15</v>
      </c>
      <c r="B12" s="12" t="s">
        <v>27</v>
      </c>
      <c r="C12" s="16"/>
      <c r="D12" s="12" t="s">
        <v>31</v>
      </c>
      <c r="E12" s="12">
        <v>7</v>
      </c>
      <c r="F12" s="13" t="s">
        <v>130</v>
      </c>
      <c r="G12" s="12">
        <v>1</v>
      </c>
      <c r="H12" s="13" t="s">
        <v>133</v>
      </c>
      <c r="I12" s="12">
        <f t="shared" si="0"/>
        <v>8</v>
      </c>
      <c r="J12" s="13" t="s">
        <v>134</v>
      </c>
      <c r="K12" s="12"/>
      <c r="L12" s="12"/>
      <c r="M12" s="12">
        <v>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16</v>
      </c>
      <c r="B13" s="12" t="s">
        <v>47</v>
      </c>
      <c r="C13" s="16"/>
      <c r="D13" s="12" t="s">
        <v>53</v>
      </c>
      <c r="E13" s="12">
        <v>1</v>
      </c>
      <c r="F13" s="13" t="s">
        <v>131</v>
      </c>
      <c r="G13" s="12">
        <v>0</v>
      </c>
      <c r="H13" s="13" t="s">
        <v>135</v>
      </c>
      <c r="I13" s="12">
        <f t="shared" si="0"/>
        <v>1</v>
      </c>
      <c r="J13" s="13" t="s">
        <v>135</v>
      </c>
      <c r="K13" s="12">
        <v>1</v>
      </c>
      <c r="L13" s="12">
        <v>2</v>
      </c>
      <c r="M13" s="12">
        <v>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17</v>
      </c>
      <c r="B14" s="12" t="s">
        <v>23</v>
      </c>
      <c r="C14" s="16"/>
      <c r="D14" s="12" t="s">
        <v>24</v>
      </c>
      <c r="E14" s="12">
        <v>8</v>
      </c>
      <c r="F14" s="13" t="s">
        <v>132</v>
      </c>
      <c r="G14" s="12">
        <v>8</v>
      </c>
      <c r="H14" s="13" t="s">
        <v>136</v>
      </c>
      <c r="I14" s="12">
        <f t="shared" si="0"/>
        <v>16</v>
      </c>
      <c r="J14" s="13" t="s">
        <v>136</v>
      </c>
      <c r="K14" s="12"/>
      <c r="L14" s="12"/>
      <c r="M14" s="12">
        <v>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18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19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20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21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22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23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24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25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26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27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28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29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30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9">
        <v>31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9">
        <v>32</v>
      </c>
      <c r="B29" s="2"/>
      <c r="C29" s="16"/>
      <c r="D29" s="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K11" sqref="K11"/>
    </sheetView>
  </sheetViews>
  <sheetFormatPr defaultColWidth="14.42578125" defaultRowHeight="15" customHeight="1" x14ac:dyDescent="0.2"/>
  <cols>
    <col min="1" max="1" width="5.28515625" customWidth="1"/>
    <col min="2" max="2" width="22.28515625" customWidth="1"/>
    <col min="3" max="3" width="5" customWidth="1"/>
    <col min="4" max="4" width="23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51" t="s">
        <v>41</v>
      </c>
      <c r="B1" s="52"/>
      <c r="C1" s="52"/>
      <c r="D1" s="53"/>
      <c r="E1" s="59">
        <v>43310</v>
      </c>
      <c r="F1" s="46"/>
      <c r="G1" s="46"/>
      <c r="H1" s="47"/>
      <c r="I1" s="50" t="s">
        <v>118</v>
      </c>
      <c r="J1" s="46"/>
      <c r="K1" s="46"/>
      <c r="L1" s="46"/>
      <c r="M1" s="4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4"/>
      <c r="B2" s="55"/>
      <c r="C2" s="55"/>
      <c r="D2" s="56"/>
      <c r="E2" s="49" t="s">
        <v>3</v>
      </c>
      <c r="F2" s="47"/>
      <c r="G2" s="49" t="s">
        <v>4</v>
      </c>
      <c r="H2" s="47"/>
      <c r="I2" s="49" t="s">
        <v>5</v>
      </c>
      <c r="J2" s="46"/>
      <c r="K2" s="46"/>
      <c r="L2" s="46"/>
      <c r="M2" s="4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9" t="s">
        <v>6</v>
      </c>
      <c r="B3" s="46"/>
      <c r="C3" s="46"/>
      <c r="D3" s="47"/>
      <c r="E3" s="49" t="s">
        <v>8</v>
      </c>
      <c r="F3" s="46"/>
      <c r="G3" s="46"/>
      <c r="H3" s="47"/>
      <c r="I3" s="49" t="s">
        <v>9</v>
      </c>
      <c r="J3" s="46"/>
      <c r="K3" s="46"/>
      <c r="L3" s="46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50" t="s">
        <v>48</v>
      </c>
      <c r="B4" s="46"/>
      <c r="C4" s="46"/>
      <c r="D4" s="47"/>
      <c r="E4" s="60" t="s">
        <v>48</v>
      </c>
      <c r="F4" s="46"/>
      <c r="G4" s="46"/>
      <c r="H4" s="47"/>
      <c r="I4" s="50" t="s">
        <v>59</v>
      </c>
      <c r="J4" s="46"/>
      <c r="K4" s="46"/>
      <c r="L4" s="46"/>
      <c r="M4" s="4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12" t="s">
        <v>60</v>
      </c>
      <c r="C6" s="16"/>
      <c r="D6" s="12" t="s">
        <v>61</v>
      </c>
      <c r="E6" s="12">
        <v>0</v>
      </c>
      <c r="F6" s="13" t="s">
        <v>137</v>
      </c>
      <c r="G6" s="12">
        <v>0</v>
      </c>
      <c r="H6" s="13" t="s">
        <v>138</v>
      </c>
      <c r="I6" s="12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0</v>
      </c>
      <c r="J6" s="13" t="s">
        <v>138</v>
      </c>
      <c r="K6" s="12">
        <v>1</v>
      </c>
      <c r="L6" s="12">
        <v>2</v>
      </c>
      <c r="M6" s="12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2" t="s">
        <v>23</v>
      </c>
      <c r="C7" s="16"/>
      <c r="D7" s="12" t="s">
        <v>24</v>
      </c>
      <c r="E7" s="12">
        <v>6</v>
      </c>
      <c r="F7" s="13" t="s">
        <v>140</v>
      </c>
      <c r="G7" s="12">
        <v>3</v>
      </c>
      <c r="H7" s="13" t="s">
        <v>141</v>
      </c>
      <c r="I7" s="12">
        <f t="shared" si="0"/>
        <v>9</v>
      </c>
      <c r="J7" s="13" t="s">
        <v>141</v>
      </c>
      <c r="K7" s="12"/>
      <c r="L7" s="12"/>
      <c r="M7" s="12">
        <v>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2" t="s">
        <v>33</v>
      </c>
      <c r="C8" s="16"/>
      <c r="D8" s="12" t="s">
        <v>32</v>
      </c>
      <c r="E8" s="12"/>
      <c r="F8" s="13"/>
      <c r="G8" s="12"/>
      <c r="H8" s="13"/>
      <c r="I8" s="12" t="str">
        <f t="shared" si="0"/>
        <v/>
      </c>
      <c r="J8" s="13" t="str">
        <f t="shared" ref="J8:J37" si="1">IF(F8&lt;&gt;"",IF(H8&lt;&gt;"",F8+H8,""),"")</f>
        <v/>
      </c>
      <c r="K8" s="12"/>
      <c r="L8" s="12"/>
      <c r="M8" s="12" t="s">
        <v>139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2" t="s">
        <v>39</v>
      </c>
      <c r="C9" s="16"/>
      <c r="D9" s="12" t="s">
        <v>34</v>
      </c>
      <c r="E9" s="12">
        <v>0</v>
      </c>
      <c r="F9" s="13" t="s">
        <v>142</v>
      </c>
      <c r="G9" s="12">
        <v>3</v>
      </c>
      <c r="H9" s="13" t="s">
        <v>143</v>
      </c>
      <c r="I9" s="12">
        <f t="shared" si="0"/>
        <v>3</v>
      </c>
      <c r="J9" s="13" t="s">
        <v>143</v>
      </c>
      <c r="K9" s="12"/>
      <c r="L9" s="12"/>
      <c r="M9" s="12">
        <v>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12" t="s">
        <v>23</v>
      </c>
      <c r="C10" s="16"/>
      <c r="D10" s="12" t="s">
        <v>36</v>
      </c>
      <c r="E10" s="12"/>
      <c r="F10" s="13"/>
      <c r="G10" s="12"/>
      <c r="H10" s="13"/>
      <c r="I10" s="12" t="str">
        <f t="shared" si="0"/>
        <v/>
      </c>
      <c r="J10" s="13" t="str">
        <f t="shared" si="1"/>
        <v/>
      </c>
      <c r="K10" s="12"/>
      <c r="L10" s="12"/>
      <c r="M10" s="12" t="s">
        <v>119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12" t="s">
        <v>47</v>
      </c>
      <c r="C11" s="16"/>
      <c r="D11" s="12" t="s">
        <v>53</v>
      </c>
      <c r="E11" s="12">
        <v>0</v>
      </c>
      <c r="F11" s="13" t="s">
        <v>144</v>
      </c>
      <c r="G11" s="12">
        <v>1</v>
      </c>
      <c r="H11" s="13" t="s">
        <v>144</v>
      </c>
      <c r="I11" s="12">
        <f t="shared" si="0"/>
        <v>1</v>
      </c>
      <c r="J11" s="13" t="s">
        <v>144</v>
      </c>
      <c r="K11" s="12">
        <v>1</v>
      </c>
      <c r="L11" s="12"/>
      <c r="M11" s="12">
        <v>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12" t="s">
        <v>27</v>
      </c>
      <c r="C12" s="16"/>
      <c r="D12" s="12" t="s">
        <v>35</v>
      </c>
      <c r="E12" s="12">
        <v>1</v>
      </c>
      <c r="F12" s="13" t="s">
        <v>145</v>
      </c>
      <c r="G12" s="12">
        <v>5</v>
      </c>
      <c r="H12" s="13" t="s">
        <v>146</v>
      </c>
      <c r="I12" s="12">
        <f t="shared" si="0"/>
        <v>6</v>
      </c>
      <c r="J12" s="13" t="s">
        <v>146</v>
      </c>
      <c r="K12" s="12"/>
      <c r="L12" s="12"/>
      <c r="M12" s="12">
        <v>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12" t="s">
        <v>47</v>
      </c>
      <c r="C13" s="16"/>
      <c r="D13" s="12" t="s">
        <v>54</v>
      </c>
      <c r="E13" s="12">
        <v>1</v>
      </c>
      <c r="F13" s="13" t="s">
        <v>147</v>
      </c>
      <c r="G13" s="12">
        <v>3</v>
      </c>
      <c r="H13" s="13" t="s">
        <v>148</v>
      </c>
      <c r="I13" s="12">
        <f t="shared" si="0"/>
        <v>4</v>
      </c>
      <c r="J13" s="13" t="s">
        <v>148</v>
      </c>
      <c r="K13" s="12"/>
      <c r="L13" s="12"/>
      <c r="M13" s="12">
        <v>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 t="s">
        <v>39</v>
      </c>
      <c r="C14" s="16"/>
      <c r="D14" s="12" t="s">
        <v>38</v>
      </c>
      <c r="E14" s="12">
        <v>1</v>
      </c>
      <c r="F14" s="13" t="s">
        <v>149</v>
      </c>
      <c r="G14" s="12">
        <v>3</v>
      </c>
      <c r="H14" s="13" t="s">
        <v>150</v>
      </c>
      <c r="I14" s="12">
        <f t="shared" si="0"/>
        <v>4</v>
      </c>
      <c r="J14" s="13" t="s">
        <v>150</v>
      </c>
      <c r="K14" s="12"/>
      <c r="L14" s="12"/>
      <c r="M14" s="12">
        <v>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 t="s">
        <v>27</v>
      </c>
      <c r="C15" s="16"/>
      <c r="D15" s="12" t="s">
        <v>31</v>
      </c>
      <c r="E15" s="12">
        <v>1</v>
      </c>
      <c r="F15" s="13" t="s">
        <v>151</v>
      </c>
      <c r="G15" s="12">
        <v>4</v>
      </c>
      <c r="H15" s="13" t="s">
        <v>152</v>
      </c>
      <c r="I15" s="12">
        <f t="shared" si="0"/>
        <v>5</v>
      </c>
      <c r="J15" s="13" t="s">
        <v>152</v>
      </c>
      <c r="K15" s="12"/>
      <c r="L15" s="12"/>
      <c r="M15" s="12">
        <v>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6"/>
      <c r="D22" s="12"/>
      <c r="E22" s="12" t="s">
        <v>29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6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B37" s="12"/>
      <c r="C37" s="16"/>
      <c r="D37" s="12"/>
      <c r="E37" s="12"/>
      <c r="F37" s="13"/>
      <c r="G37" s="12"/>
      <c r="H37" s="13"/>
      <c r="I37" s="12" t="str">
        <f t="shared" si="0"/>
        <v/>
      </c>
      <c r="J37" s="13" t="str">
        <f t="shared" si="1"/>
        <v/>
      </c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I3:M3"/>
    <mergeCell ref="I4:M4"/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M6" sqref="M6"/>
    </sheetView>
  </sheetViews>
  <sheetFormatPr defaultColWidth="14.42578125" defaultRowHeight="15" customHeight="1" x14ac:dyDescent="0.2"/>
  <cols>
    <col min="1" max="1" width="5.28515625" style="17" customWidth="1"/>
    <col min="2" max="2" width="20.5703125" style="17" customWidth="1"/>
    <col min="3" max="3" width="5" style="17" customWidth="1"/>
    <col min="4" max="4" width="22.8554687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66" t="s">
        <v>46</v>
      </c>
      <c r="B1" s="67"/>
      <c r="C1" s="67"/>
      <c r="D1" s="68"/>
      <c r="E1" s="72">
        <v>43310</v>
      </c>
      <c r="F1" s="63"/>
      <c r="G1" s="63"/>
      <c r="H1" s="64"/>
      <c r="I1" s="62" t="s">
        <v>153</v>
      </c>
      <c r="J1" s="63"/>
      <c r="K1" s="63"/>
      <c r="L1" s="63"/>
      <c r="M1" s="64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69"/>
      <c r="B2" s="70"/>
      <c r="C2" s="70"/>
      <c r="D2" s="71"/>
      <c r="E2" s="62" t="s">
        <v>3</v>
      </c>
      <c r="F2" s="64"/>
      <c r="G2" s="62" t="s">
        <v>4</v>
      </c>
      <c r="H2" s="64"/>
      <c r="I2" s="62" t="s">
        <v>5</v>
      </c>
      <c r="J2" s="63"/>
      <c r="K2" s="63"/>
      <c r="L2" s="63"/>
      <c r="M2" s="64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2" t="s">
        <v>6</v>
      </c>
      <c r="B3" s="63"/>
      <c r="C3" s="63"/>
      <c r="D3" s="64"/>
      <c r="E3" s="62" t="s">
        <v>8</v>
      </c>
      <c r="F3" s="63"/>
      <c r="G3" s="63"/>
      <c r="H3" s="64"/>
      <c r="I3" s="62" t="s">
        <v>9</v>
      </c>
      <c r="J3" s="63"/>
      <c r="K3" s="63"/>
      <c r="L3" s="63"/>
      <c r="M3" s="64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2" t="s">
        <v>48</v>
      </c>
      <c r="B4" s="63"/>
      <c r="C4" s="63"/>
      <c r="D4" s="64"/>
      <c r="E4" s="65" t="s">
        <v>48</v>
      </c>
      <c r="F4" s="63"/>
      <c r="G4" s="63"/>
      <c r="H4" s="64"/>
      <c r="I4" s="62" t="s">
        <v>59</v>
      </c>
      <c r="J4" s="63"/>
      <c r="K4" s="63"/>
      <c r="L4" s="63"/>
      <c r="M4" s="64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45</v>
      </c>
      <c r="J5" s="25" t="s">
        <v>44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23">
        <v>1</v>
      </c>
      <c r="B6" s="20" t="s">
        <v>47</v>
      </c>
      <c r="C6" s="22"/>
      <c r="D6" s="20" t="s">
        <v>43</v>
      </c>
      <c r="E6" s="20">
        <v>3</v>
      </c>
      <c r="F6" s="21" t="s">
        <v>154</v>
      </c>
      <c r="G6" s="20">
        <v>2</v>
      </c>
      <c r="H6" s="21" t="s">
        <v>158</v>
      </c>
      <c r="I6" s="20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5</v>
      </c>
      <c r="J6" s="21" t="s">
        <v>158</v>
      </c>
      <c r="K6" s="20"/>
      <c r="L6" s="20"/>
      <c r="M6" s="20">
        <v>2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23">
        <v>2</v>
      </c>
      <c r="B7" s="20" t="s">
        <v>25</v>
      </c>
      <c r="C7" s="22"/>
      <c r="D7" s="20" t="s">
        <v>38</v>
      </c>
      <c r="E7" s="20">
        <v>3</v>
      </c>
      <c r="F7" s="21" t="s">
        <v>155</v>
      </c>
      <c r="G7" s="20">
        <v>4</v>
      </c>
      <c r="H7" s="21" t="s">
        <v>155</v>
      </c>
      <c r="I7" s="20">
        <f t="shared" si="0"/>
        <v>7</v>
      </c>
      <c r="J7" s="21" t="s">
        <v>155</v>
      </c>
      <c r="K7" s="20"/>
      <c r="L7" s="20"/>
      <c r="M7" s="20">
        <v>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23">
        <v>3</v>
      </c>
      <c r="B8" s="20" t="s">
        <v>47</v>
      </c>
      <c r="C8" s="22"/>
      <c r="D8" s="20" t="s">
        <v>42</v>
      </c>
      <c r="E8" s="20">
        <v>4</v>
      </c>
      <c r="F8" s="21" t="s">
        <v>156</v>
      </c>
      <c r="G8" s="20">
        <v>2</v>
      </c>
      <c r="H8" s="21" t="s">
        <v>159</v>
      </c>
      <c r="I8" s="20">
        <f t="shared" si="0"/>
        <v>6</v>
      </c>
      <c r="J8" s="21" t="s">
        <v>159</v>
      </c>
      <c r="K8" s="20"/>
      <c r="L8" s="20"/>
      <c r="M8" s="20">
        <v>3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4</v>
      </c>
      <c r="B9" s="20" t="s">
        <v>23</v>
      </c>
      <c r="C9" s="22"/>
      <c r="D9" s="20" t="s">
        <v>40</v>
      </c>
      <c r="E9" s="20">
        <v>1</v>
      </c>
      <c r="F9" s="21" t="s">
        <v>157</v>
      </c>
      <c r="G9" s="20">
        <v>1</v>
      </c>
      <c r="H9" s="21" t="s">
        <v>160</v>
      </c>
      <c r="I9" s="20">
        <f t="shared" si="0"/>
        <v>2</v>
      </c>
      <c r="J9" s="21" t="s">
        <v>160</v>
      </c>
      <c r="K9" s="20"/>
      <c r="L9" s="20">
        <v>3</v>
      </c>
      <c r="M9" s="20">
        <v>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/>
      <c r="C10" s="22"/>
      <c r="D10" s="20"/>
      <c r="E10" s="20"/>
      <c r="F10" s="21"/>
      <c r="G10" s="20"/>
      <c r="H10" s="21"/>
      <c r="I10" s="20" t="str">
        <f t="shared" si="0"/>
        <v/>
      </c>
      <c r="J10" s="21" t="str">
        <f t="shared" ref="J10:J33" si="1">IF(F10&lt;&gt;"",IF(H10&lt;&gt;"",F10+H10,""),"")</f>
        <v/>
      </c>
      <c r="K10" s="20"/>
      <c r="L10" s="20"/>
      <c r="M10" s="2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/>
      <c r="C11" s="22"/>
      <c r="D11" s="20"/>
      <c r="E11" s="20"/>
      <c r="F11" s="21"/>
      <c r="G11" s="20"/>
      <c r="H11" s="21"/>
      <c r="I11" s="20" t="str">
        <f t="shared" si="0"/>
        <v/>
      </c>
      <c r="J11" s="21" t="str">
        <f t="shared" si="1"/>
        <v/>
      </c>
      <c r="K11" s="20"/>
      <c r="L11" s="20"/>
      <c r="M11" s="2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/>
      <c r="C12" s="22"/>
      <c r="D12" s="20"/>
      <c r="E12" s="20"/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29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/>
      <c r="B34" s="20"/>
      <c r="C34" s="22"/>
      <c r="D34" s="20"/>
      <c r="E34" s="20"/>
      <c r="F34" s="21"/>
      <c r="G34" s="20"/>
      <c r="H34" s="21"/>
      <c r="I34" s="20"/>
      <c r="J34" s="21"/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/>
      <c r="B35" s="20"/>
      <c r="C35" s="22"/>
      <c r="D35" s="20"/>
      <c r="E35" s="20"/>
      <c r="F35" s="21"/>
      <c r="G35" s="20"/>
      <c r="H35" s="21"/>
      <c r="I35" s="20"/>
      <c r="J35" s="21"/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/>
      <c r="B36" s="20"/>
      <c r="C36" s="22"/>
      <c r="D36" s="20"/>
      <c r="E36" s="20"/>
      <c r="F36" s="21"/>
      <c r="G36" s="20"/>
      <c r="H36" s="21"/>
      <c r="I36" s="20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1" t="str">
        <f>IF(F36&lt;&gt;"",IF(H36&lt;&gt;"",F36+H36,""),"")</f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/>
      <c r="B37" s="20"/>
      <c r="C37" s="22"/>
      <c r="D37" s="20"/>
      <c r="E37" s="20"/>
      <c r="F37" s="21"/>
      <c r="G37" s="20"/>
      <c r="H37" s="21"/>
      <c r="I37" s="20"/>
      <c r="J37" s="21"/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111E-FCC5-4A74-BBEB-5B9C96289FA5}">
  <dimension ref="A1:Z1000"/>
  <sheetViews>
    <sheetView workbookViewId="0">
      <selection activeCell="M8" sqref="M8"/>
    </sheetView>
  </sheetViews>
  <sheetFormatPr defaultColWidth="14.42578125" defaultRowHeight="15" customHeight="1" x14ac:dyDescent="0.2"/>
  <cols>
    <col min="1" max="1" width="5.28515625" style="17" customWidth="1"/>
    <col min="2" max="2" width="22.42578125" style="17" customWidth="1"/>
    <col min="3" max="3" width="5" style="17" customWidth="1"/>
    <col min="4" max="4" width="20.57031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66" t="s">
        <v>67</v>
      </c>
      <c r="B1" s="67"/>
      <c r="C1" s="67"/>
      <c r="D1" s="68"/>
      <c r="E1" s="62" t="s">
        <v>66</v>
      </c>
      <c r="F1" s="63"/>
      <c r="G1" s="63"/>
      <c r="H1" s="64"/>
      <c r="I1" s="62" t="s">
        <v>161</v>
      </c>
      <c r="J1" s="63"/>
      <c r="K1" s="63"/>
      <c r="L1" s="63"/>
      <c r="M1" s="64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69"/>
      <c r="B2" s="70"/>
      <c r="C2" s="70"/>
      <c r="D2" s="71"/>
      <c r="E2" s="62" t="s">
        <v>3</v>
      </c>
      <c r="F2" s="64"/>
      <c r="G2" s="62" t="s">
        <v>4</v>
      </c>
      <c r="H2" s="64"/>
      <c r="I2" s="62" t="s">
        <v>5</v>
      </c>
      <c r="J2" s="63"/>
      <c r="K2" s="63"/>
      <c r="L2" s="63"/>
      <c r="M2" s="64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2" t="s">
        <v>6</v>
      </c>
      <c r="B3" s="63"/>
      <c r="C3" s="63"/>
      <c r="D3" s="64"/>
      <c r="E3" s="62" t="s">
        <v>8</v>
      </c>
      <c r="F3" s="63"/>
      <c r="G3" s="63"/>
      <c r="H3" s="64"/>
      <c r="I3" s="62" t="s">
        <v>9</v>
      </c>
      <c r="J3" s="63"/>
      <c r="K3" s="63"/>
      <c r="L3" s="63"/>
      <c r="M3" s="64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2" t="s">
        <v>48</v>
      </c>
      <c r="B4" s="63"/>
      <c r="C4" s="63"/>
      <c r="D4" s="64"/>
      <c r="E4" s="65" t="s">
        <v>48</v>
      </c>
      <c r="F4" s="63"/>
      <c r="G4" s="63"/>
      <c r="H4" s="64"/>
      <c r="I4" s="62" t="s">
        <v>59</v>
      </c>
      <c r="J4" s="63"/>
      <c r="K4" s="63"/>
      <c r="L4" s="63"/>
      <c r="M4" s="64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45</v>
      </c>
      <c r="J5" s="25" t="s">
        <v>44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23">
        <v>1</v>
      </c>
      <c r="B6" s="20" t="s">
        <v>65</v>
      </c>
      <c r="C6" s="22"/>
      <c r="D6" s="20" t="s">
        <v>42</v>
      </c>
      <c r="E6" s="20">
        <v>6</v>
      </c>
      <c r="F6" s="21" t="s">
        <v>162</v>
      </c>
      <c r="G6" s="20">
        <v>3</v>
      </c>
      <c r="H6" s="21" t="s">
        <v>163</v>
      </c>
      <c r="I6" s="20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9</v>
      </c>
      <c r="J6" s="21" t="s">
        <v>163</v>
      </c>
      <c r="K6" s="20"/>
      <c r="L6" s="20"/>
      <c r="M6" s="20">
        <v>2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23">
        <v>2</v>
      </c>
      <c r="B7" s="20" t="s">
        <v>23</v>
      </c>
      <c r="C7" s="22"/>
      <c r="D7" s="20" t="s">
        <v>40</v>
      </c>
      <c r="E7" s="20">
        <v>3</v>
      </c>
      <c r="F7" s="21" t="s">
        <v>164</v>
      </c>
      <c r="G7" s="20">
        <v>2</v>
      </c>
      <c r="H7" s="21" t="s">
        <v>111</v>
      </c>
      <c r="I7" s="20">
        <f t="shared" si="0"/>
        <v>5</v>
      </c>
      <c r="J7" s="21" t="s">
        <v>111</v>
      </c>
      <c r="K7" s="20"/>
      <c r="L7" s="20">
        <v>3</v>
      </c>
      <c r="M7" s="20">
        <v>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23">
        <v>3</v>
      </c>
      <c r="B8" s="20" t="s">
        <v>65</v>
      </c>
      <c r="C8" s="22"/>
      <c r="D8" s="20" t="s">
        <v>58</v>
      </c>
      <c r="E8" s="20" t="s">
        <v>139</v>
      </c>
      <c r="F8" s="21"/>
      <c r="G8" s="20"/>
      <c r="H8" s="21"/>
      <c r="I8" s="20" t="str">
        <f t="shared" si="0"/>
        <v/>
      </c>
      <c r="J8" s="21" t="str">
        <f t="shared" ref="J8:J37" si="1">IF(F8&lt;&gt;"",IF(H8&lt;&gt;"",F8+H8,""),"")</f>
        <v/>
      </c>
      <c r="K8" s="20"/>
      <c r="L8" s="20"/>
      <c r="M8" s="20">
        <v>3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4</v>
      </c>
      <c r="B9" s="20"/>
      <c r="C9" s="22"/>
      <c r="D9" s="20"/>
      <c r="E9" s="20"/>
      <c r="F9" s="21"/>
      <c r="G9" s="20"/>
      <c r="H9" s="21"/>
      <c r="I9" s="20" t="str">
        <f t="shared" si="0"/>
        <v/>
      </c>
      <c r="J9" s="21" t="str">
        <f t="shared" si="1"/>
        <v/>
      </c>
      <c r="K9" s="20"/>
      <c r="L9" s="20"/>
      <c r="M9" s="20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/>
      <c r="C10" s="22"/>
      <c r="D10" s="20"/>
      <c r="E10" s="20"/>
      <c r="F10" s="21"/>
      <c r="G10" s="20"/>
      <c r="H10" s="21"/>
      <c r="I10" s="20" t="str">
        <f t="shared" si="0"/>
        <v/>
      </c>
      <c r="J10" s="21" t="str">
        <f t="shared" si="1"/>
        <v/>
      </c>
      <c r="K10" s="20"/>
      <c r="L10" s="20"/>
      <c r="M10" s="2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/>
      <c r="C11" s="22"/>
      <c r="D11" s="20"/>
      <c r="E11" s="20"/>
      <c r="F11" s="21"/>
      <c r="G11" s="20"/>
      <c r="H11" s="21"/>
      <c r="I11" s="20" t="str">
        <f t="shared" si="0"/>
        <v/>
      </c>
      <c r="J11" s="21" t="str">
        <f t="shared" si="1"/>
        <v/>
      </c>
      <c r="K11" s="20"/>
      <c r="L11" s="20"/>
      <c r="M11" s="2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/>
      <c r="C12" s="22"/>
      <c r="D12" s="20"/>
      <c r="E12" s="20"/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29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>
        <v>29</v>
      </c>
      <c r="B34" s="20"/>
      <c r="C34" s="22"/>
      <c r="D34" s="20"/>
      <c r="E34" s="20"/>
      <c r="F34" s="21"/>
      <c r="G34" s="20"/>
      <c r="H34" s="21"/>
      <c r="I34" s="20" t="str">
        <f t="shared" si="0"/>
        <v/>
      </c>
      <c r="J34" s="21" t="str">
        <f t="shared" si="1"/>
        <v/>
      </c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>
        <v>30</v>
      </c>
      <c r="B35" s="20"/>
      <c r="C35" s="22"/>
      <c r="D35" s="20"/>
      <c r="E35" s="20"/>
      <c r="F35" s="21"/>
      <c r="G35" s="20"/>
      <c r="H35" s="21"/>
      <c r="I35" s="20" t="str">
        <f t="shared" si="0"/>
        <v/>
      </c>
      <c r="J35" s="21" t="str">
        <f t="shared" si="1"/>
        <v/>
      </c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>
        <v>31</v>
      </c>
      <c r="B36" s="20"/>
      <c r="C36" s="22"/>
      <c r="D36" s="20"/>
      <c r="E36" s="20"/>
      <c r="F36" s="21"/>
      <c r="G36" s="20"/>
      <c r="H36" s="21"/>
      <c r="I36" s="20" t="str">
        <f t="shared" si="0"/>
        <v/>
      </c>
      <c r="J36" s="21" t="str">
        <f t="shared" si="1"/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>
        <v>32</v>
      </c>
      <c r="B37" s="20"/>
      <c r="C37" s="22"/>
      <c r="D37" s="20"/>
      <c r="E37" s="20"/>
      <c r="F37" s="21"/>
      <c r="G37" s="20"/>
      <c r="H37" s="21"/>
      <c r="I37" s="20" t="str">
        <f t="shared" si="0"/>
        <v/>
      </c>
      <c r="J37" s="21" t="str">
        <f t="shared" si="1"/>
        <v/>
      </c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7"/>
  <sheetViews>
    <sheetView zoomScaleNormal="100" workbookViewId="0">
      <selection activeCell="P8" sqref="P8"/>
    </sheetView>
  </sheetViews>
  <sheetFormatPr defaultRowHeight="15" x14ac:dyDescent="0.2"/>
  <cols>
    <col min="1" max="1" width="5.28515625" style="28" customWidth="1"/>
    <col min="2" max="2" width="28.7109375" style="28" customWidth="1"/>
    <col min="3" max="3" width="5" style="29" customWidth="1"/>
    <col min="4" max="4" width="37.85546875" style="28" customWidth="1"/>
    <col min="5" max="13" width="5.85546875" style="28" customWidth="1"/>
    <col min="14" max="16" width="5.5703125" style="28" customWidth="1"/>
    <col min="17" max="16384" width="9.140625" style="28"/>
  </cols>
  <sheetData>
    <row r="1" spans="1:16" ht="15" customHeight="1" x14ac:dyDescent="0.2">
      <c r="A1" s="73" t="s">
        <v>57</v>
      </c>
      <c r="B1" s="74"/>
      <c r="C1" s="74"/>
      <c r="D1" s="75"/>
      <c r="E1" s="81">
        <v>43310</v>
      </c>
      <c r="F1" s="79"/>
      <c r="G1" s="79"/>
      <c r="H1" s="79"/>
      <c r="I1" s="79"/>
      <c r="J1" s="79" t="s">
        <v>56</v>
      </c>
      <c r="K1" s="79"/>
      <c r="L1" s="79"/>
      <c r="M1" s="79"/>
      <c r="N1" s="79"/>
      <c r="O1" s="79"/>
      <c r="P1" s="79"/>
    </row>
    <row r="2" spans="1:16" ht="15" customHeight="1" x14ac:dyDescent="0.2">
      <c r="A2" s="76"/>
      <c r="B2" s="77"/>
      <c r="C2" s="77"/>
      <c r="D2" s="78"/>
      <c r="E2" s="79" t="s">
        <v>3</v>
      </c>
      <c r="F2" s="79"/>
      <c r="G2" s="79" t="s">
        <v>4</v>
      </c>
      <c r="H2" s="79"/>
      <c r="I2" s="79"/>
      <c r="J2" s="79" t="s">
        <v>5</v>
      </c>
      <c r="K2" s="79"/>
      <c r="L2" s="79"/>
      <c r="M2" s="79"/>
      <c r="N2" s="79"/>
      <c r="O2" s="79"/>
      <c r="P2" s="79"/>
    </row>
    <row r="3" spans="1:16" ht="15" customHeight="1" x14ac:dyDescent="0.2">
      <c r="A3" s="79" t="str">
        <f>"Starting height: "&amp;E5&amp;" cm."</f>
        <v>Starting height: 52 cm.</v>
      </c>
      <c r="B3" s="79"/>
      <c r="C3" s="79"/>
      <c r="D3" s="79"/>
      <c r="E3" s="79"/>
      <c r="F3" s="79"/>
      <c r="G3" s="79"/>
      <c r="H3" s="79"/>
      <c r="I3" s="79"/>
      <c r="J3" s="79" t="s">
        <v>9</v>
      </c>
      <c r="K3" s="79"/>
      <c r="L3" s="79"/>
      <c r="M3" s="79"/>
      <c r="N3" s="79"/>
      <c r="O3" s="79"/>
      <c r="P3" s="79"/>
    </row>
    <row r="4" spans="1:16" ht="15" customHeight="1" x14ac:dyDescent="0.2">
      <c r="A4" s="79" t="s">
        <v>48</v>
      </c>
      <c r="B4" s="79"/>
      <c r="C4" s="79"/>
      <c r="D4" s="79"/>
      <c r="E4" s="80"/>
      <c r="F4" s="80"/>
      <c r="G4" s="80"/>
      <c r="H4" s="80"/>
      <c r="I4" s="80"/>
      <c r="J4" s="79" t="s">
        <v>59</v>
      </c>
      <c r="K4" s="79"/>
      <c r="L4" s="79"/>
      <c r="M4" s="79"/>
      <c r="N4" s="79"/>
      <c r="O4" s="79"/>
      <c r="P4" s="79"/>
    </row>
    <row r="5" spans="1:16" ht="15" customHeight="1" x14ac:dyDescent="0.25">
      <c r="A5" s="41" t="s">
        <v>12</v>
      </c>
      <c r="B5" s="40" t="s">
        <v>13</v>
      </c>
      <c r="C5" s="38" t="s">
        <v>14</v>
      </c>
      <c r="D5" s="40" t="s">
        <v>15</v>
      </c>
      <c r="E5" s="39">
        <v>52</v>
      </c>
      <c r="F5" s="39">
        <v>57</v>
      </c>
      <c r="G5" s="39">
        <v>62</v>
      </c>
      <c r="H5" s="39">
        <v>67</v>
      </c>
      <c r="I5" s="39">
        <v>72</v>
      </c>
      <c r="J5" s="39"/>
      <c r="K5" s="39"/>
      <c r="L5" s="39"/>
      <c r="M5" s="39"/>
      <c r="N5" s="38" t="s">
        <v>55</v>
      </c>
      <c r="O5" s="38" t="s">
        <v>21</v>
      </c>
      <c r="P5" s="38" t="s">
        <v>22</v>
      </c>
    </row>
    <row r="6" spans="1:16" ht="15.75" customHeight="1" x14ac:dyDescent="0.2">
      <c r="A6" s="34">
        <v>1</v>
      </c>
      <c r="B6" s="36" t="s">
        <v>47</v>
      </c>
      <c r="C6" s="37"/>
      <c r="D6" s="36" t="s">
        <v>58</v>
      </c>
      <c r="E6" s="36" t="s">
        <v>165</v>
      </c>
      <c r="F6" s="35"/>
      <c r="G6" s="36"/>
      <c r="H6" s="36"/>
      <c r="I6" s="35"/>
      <c r="J6" s="36"/>
      <c r="K6" s="35"/>
      <c r="L6" s="35"/>
      <c r="M6" s="35"/>
      <c r="N6" s="30"/>
      <c r="O6" s="31"/>
      <c r="P6" s="30">
        <v>3</v>
      </c>
    </row>
    <row r="7" spans="1:16" ht="15.75" customHeight="1" x14ac:dyDescent="0.2">
      <c r="A7" s="34">
        <v>2</v>
      </c>
      <c r="B7" s="36" t="s">
        <v>23</v>
      </c>
      <c r="C7" s="37"/>
      <c r="D7" s="36" t="s">
        <v>40</v>
      </c>
      <c r="E7" s="36" t="s">
        <v>167</v>
      </c>
      <c r="F7" s="35" t="s">
        <v>168</v>
      </c>
      <c r="G7" s="36" t="s">
        <v>168</v>
      </c>
      <c r="H7" s="36" t="s">
        <v>167</v>
      </c>
      <c r="I7" s="35" t="s">
        <v>166</v>
      </c>
      <c r="J7" s="36"/>
      <c r="K7" s="35"/>
      <c r="L7" s="35"/>
      <c r="M7" s="35"/>
      <c r="N7" s="30"/>
      <c r="O7" s="31">
        <v>3</v>
      </c>
      <c r="P7" s="30">
        <v>1</v>
      </c>
    </row>
    <row r="8" spans="1:16" ht="15.75" customHeight="1" x14ac:dyDescent="0.2">
      <c r="A8" s="34">
        <v>3</v>
      </c>
      <c r="B8" s="36" t="s">
        <v>47</v>
      </c>
      <c r="C8" s="37"/>
      <c r="D8" s="36" t="s">
        <v>42</v>
      </c>
      <c r="E8" s="36" t="s">
        <v>166</v>
      </c>
      <c r="F8" s="35"/>
      <c r="G8" s="36"/>
      <c r="H8" s="36"/>
      <c r="I8" s="35"/>
      <c r="J8" s="36"/>
      <c r="K8" s="35"/>
      <c r="L8" s="35"/>
      <c r="M8" s="35"/>
      <c r="N8" s="30"/>
      <c r="O8" s="31"/>
      <c r="P8" s="30">
        <v>2</v>
      </c>
    </row>
    <row r="9" spans="1:16" ht="15.75" customHeight="1" x14ac:dyDescent="0.2">
      <c r="A9" s="34">
        <v>4</v>
      </c>
      <c r="B9" s="36"/>
      <c r="C9" s="37"/>
      <c r="D9" s="36"/>
      <c r="E9" s="36"/>
      <c r="F9" s="35"/>
      <c r="G9" s="36"/>
      <c r="H9" s="36"/>
      <c r="I9" s="35"/>
      <c r="J9" s="36"/>
      <c r="K9" s="35"/>
      <c r="L9" s="35"/>
      <c r="M9" s="35"/>
      <c r="N9" s="30"/>
      <c r="O9" s="31"/>
      <c r="P9" s="30"/>
    </row>
    <row r="10" spans="1:16" ht="15.75" customHeight="1" x14ac:dyDescent="0.2">
      <c r="A10" s="34">
        <v>5</v>
      </c>
      <c r="B10" s="36"/>
      <c r="C10" s="37"/>
      <c r="D10" s="36"/>
      <c r="E10" s="36"/>
      <c r="F10" s="35"/>
      <c r="G10" s="36"/>
      <c r="H10" s="36"/>
      <c r="I10" s="35"/>
      <c r="J10" s="36"/>
      <c r="K10" s="35"/>
      <c r="L10" s="35"/>
      <c r="M10" s="35"/>
      <c r="N10" s="30"/>
      <c r="O10" s="31"/>
      <c r="P10" s="30"/>
    </row>
    <row r="11" spans="1:16" ht="15.75" customHeight="1" x14ac:dyDescent="0.2">
      <c r="A11" s="34">
        <v>6</v>
      </c>
      <c r="B11" s="36"/>
      <c r="C11" s="37"/>
      <c r="D11" s="36"/>
      <c r="E11" s="36"/>
      <c r="F11" s="35"/>
      <c r="G11" s="36"/>
      <c r="H11" s="36"/>
      <c r="I11" s="35"/>
      <c r="J11" s="36"/>
      <c r="K11" s="35"/>
      <c r="L11" s="35"/>
      <c r="M11" s="35"/>
      <c r="N11" s="30"/>
      <c r="O11" s="31"/>
      <c r="P11" s="30"/>
    </row>
    <row r="12" spans="1:16" ht="15.75" customHeight="1" x14ac:dyDescent="0.2">
      <c r="A12" s="34">
        <v>7</v>
      </c>
      <c r="B12" s="36"/>
      <c r="C12" s="37"/>
      <c r="D12" s="36"/>
      <c r="E12" s="36"/>
      <c r="F12" s="35"/>
      <c r="G12" s="36"/>
      <c r="H12" s="36"/>
      <c r="I12" s="35"/>
      <c r="J12" s="36"/>
      <c r="K12" s="35"/>
      <c r="L12" s="35"/>
      <c r="M12" s="35"/>
      <c r="N12" s="30"/>
      <c r="O12" s="31"/>
      <c r="P12" s="30"/>
    </row>
    <row r="13" spans="1:16" ht="15.75" customHeight="1" x14ac:dyDescent="0.2">
      <c r="A13" s="34">
        <v>8</v>
      </c>
      <c r="B13" s="36"/>
      <c r="C13" s="37"/>
      <c r="D13" s="36"/>
      <c r="E13" s="36"/>
      <c r="F13" s="35"/>
      <c r="G13" s="36"/>
      <c r="H13" s="36"/>
      <c r="I13" s="35"/>
      <c r="J13" s="36"/>
      <c r="K13" s="35"/>
      <c r="L13" s="35"/>
      <c r="M13" s="35"/>
      <c r="N13" s="30"/>
      <c r="O13" s="31"/>
      <c r="P13" s="30"/>
    </row>
    <row r="14" spans="1:16" ht="15.75" customHeight="1" x14ac:dyDescent="0.2">
      <c r="A14" s="34">
        <v>9</v>
      </c>
      <c r="B14" s="36"/>
      <c r="C14" s="37"/>
      <c r="D14" s="36"/>
      <c r="E14" s="36"/>
      <c r="F14" s="35"/>
      <c r="G14" s="36"/>
      <c r="H14" s="36"/>
      <c r="I14" s="35"/>
      <c r="J14" s="36"/>
      <c r="K14" s="35"/>
      <c r="L14" s="35"/>
      <c r="M14" s="35"/>
      <c r="N14" s="30"/>
      <c r="O14" s="31"/>
      <c r="P14" s="30"/>
    </row>
    <row r="15" spans="1:16" ht="15.75" customHeight="1" x14ac:dyDescent="0.2">
      <c r="A15" s="34">
        <v>10</v>
      </c>
      <c r="B15" s="36"/>
      <c r="C15" s="37"/>
      <c r="D15" s="36"/>
      <c r="E15" s="36"/>
      <c r="F15" s="35"/>
      <c r="G15" s="36"/>
      <c r="H15" s="36"/>
      <c r="I15" s="35"/>
      <c r="J15" s="36"/>
      <c r="K15" s="35"/>
      <c r="L15" s="35"/>
      <c r="M15" s="35"/>
      <c r="N15" s="30"/>
      <c r="O15" s="31"/>
      <c r="P15" s="30"/>
    </row>
    <row r="16" spans="1:16" ht="15.75" customHeight="1" x14ac:dyDescent="0.2">
      <c r="A16" s="34">
        <v>11</v>
      </c>
      <c r="B16" s="36"/>
      <c r="C16" s="37"/>
      <c r="D16" s="36"/>
      <c r="E16" s="36"/>
      <c r="F16" s="35"/>
      <c r="G16" s="36"/>
      <c r="H16" s="36"/>
      <c r="I16" s="35"/>
      <c r="J16" s="36"/>
      <c r="K16" s="35"/>
      <c r="L16" s="35"/>
      <c r="M16" s="35"/>
      <c r="N16" s="30"/>
      <c r="O16" s="31"/>
      <c r="P16" s="30"/>
    </row>
    <row r="17" spans="1:16" ht="15.75" customHeight="1" x14ac:dyDescent="0.2">
      <c r="A17" s="34">
        <v>12</v>
      </c>
      <c r="B17" s="36"/>
      <c r="C17" s="37"/>
      <c r="D17" s="36"/>
      <c r="E17" s="36"/>
      <c r="F17" s="35"/>
      <c r="G17" s="36"/>
      <c r="H17" s="36"/>
      <c r="I17" s="35"/>
      <c r="J17" s="36"/>
      <c r="K17" s="35"/>
      <c r="L17" s="35"/>
      <c r="M17" s="35"/>
      <c r="N17" s="30"/>
      <c r="O17" s="31"/>
      <c r="P17" s="30"/>
    </row>
    <row r="18" spans="1:16" ht="15.75" customHeight="1" x14ac:dyDescent="0.2">
      <c r="A18" s="34">
        <v>13</v>
      </c>
      <c r="B18" s="36"/>
      <c r="C18" s="37"/>
      <c r="D18" s="36"/>
      <c r="E18" s="36"/>
      <c r="F18" s="35"/>
      <c r="G18" s="36"/>
      <c r="H18" s="36"/>
      <c r="I18" s="35"/>
      <c r="J18" s="36"/>
      <c r="K18" s="35"/>
      <c r="L18" s="35"/>
      <c r="M18" s="35"/>
      <c r="N18" s="30"/>
      <c r="O18" s="31"/>
      <c r="P18" s="30"/>
    </row>
    <row r="19" spans="1:16" ht="15.75" customHeight="1" x14ac:dyDescent="0.2">
      <c r="A19" s="34">
        <v>14</v>
      </c>
      <c r="B19" s="36"/>
      <c r="C19" s="37"/>
      <c r="D19" s="36"/>
      <c r="E19" s="36"/>
      <c r="F19" s="35"/>
      <c r="G19" s="36"/>
      <c r="H19" s="36"/>
      <c r="I19" s="35"/>
      <c r="J19" s="36"/>
      <c r="K19" s="35"/>
      <c r="L19" s="35"/>
      <c r="M19" s="35"/>
      <c r="N19" s="30"/>
      <c r="O19" s="31"/>
      <c r="P19" s="30"/>
    </row>
    <row r="20" spans="1:16" ht="15.75" customHeight="1" x14ac:dyDescent="0.2">
      <c r="A20" s="34">
        <v>15</v>
      </c>
      <c r="B20" s="36"/>
      <c r="C20" s="37"/>
      <c r="D20" s="36"/>
      <c r="E20" s="36"/>
      <c r="F20" s="35"/>
      <c r="G20" s="36"/>
      <c r="H20" s="36"/>
      <c r="I20" s="35"/>
      <c r="J20" s="36"/>
      <c r="K20" s="35"/>
      <c r="L20" s="35"/>
      <c r="M20" s="35"/>
      <c r="N20" s="30"/>
      <c r="O20" s="31"/>
      <c r="P20" s="30"/>
    </row>
    <row r="21" spans="1:16" ht="15.75" customHeight="1" x14ac:dyDescent="0.2">
      <c r="A21" s="34">
        <v>16</v>
      </c>
      <c r="B21" s="36"/>
      <c r="C21" s="37"/>
      <c r="D21" s="36"/>
      <c r="E21" s="36"/>
      <c r="F21" s="35"/>
      <c r="G21" s="36"/>
      <c r="H21" s="36"/>
      <c r="I21" s="35"/>
      <c r="J21" s="36"/>
      <c r="K21" s="35"/>
      <c r="L21" s="35"/>
      <c r="M21" s="35"/>
      <c r="N21" s="30"/>
      <c r="O21" s="31"/>
      <c r="P21" s="30"/>
    </row>
    <row r="22" spans="1:16" ht="15.75" customHeight="1" x14ac:dyDescent="0.2">
      <c r="A22" s="34">
        <v>17</v>
      </c>
      <c r="B22" s="36"/>
      <c r="C22" s="37"/>
      <c r="D22" s="36"/>
      <c r="E22" s="36" t="s">
        <v>29</v>
      </c>
      <c r="F22" s="35"/>
      <c r="G22" s="36"/>
      <c r="H22" s="36"/>
      <c r="I22" s="35"/>
      <c r="J22" s="36"/>
      <c r="K22" s="35"/>
      <c r="L22" s="35"/>
      <c r="M22" s="35"/>
      <c r="N22" s="30"/>
      <c r="O22" s="31"/>
      <c r="P22" s="30"/>
    </row>
    <row r="23" spans="1:16" ht="15.75" customHeight="1" x14ac:dyDescent="0.2">
      <c r="A23" s="34">
        <v>18</v>
      </c>
      <c r="B23" s="36"/>
      <c r="C23" s="37"/>
      <c r="D23" s="36"/>
      <c r="E23" s="36"/>
      <c r="F23" s="35"/>
      <c r="G23" s="36"/>
      <c r="H23" s="36"/>
      <c r="I23" s="35"/>
      <c r="J23" s="36"/>
      <c r="K23" s="35"/>
      <c r="L23" s="35"/>
      <c r="M23" s="35"/>
      <c r="N23" s="30"/>
      <c r="O23" s="31"/>
      <c r="P23" s="30"/>
    </row>
    <row r="24" spans="1:16" ht="15.75" customHeight="1" x14ac:dyDescent="0.2">
      <c r="A24" s="34">
        <v>19</v>
      </c>
      <c r="B24" s="36"/>
      <c r="C24" s="37"/>
      <c r="D24" s="36"/>
      <c r="E24" s="36"/>
      <c r="F24" s="35"/>
      <c r="G24" s="36"/>
      <c r="H24" s="36"/>
      <c r="I24" s="35"/>
      <c r="J24" s="36"/>
      <c r="K24" s="35"/>
      <c r="L24" s="35"/>
      <c r="M24" s="35"/>
      <c r="N24" s="30"/>
      <c r="O24" s="31"/>
      <c r="P24" s="30"/>
    </row>
    <row r="25" spans="1:16" ht="15.75" customHeight="1" x14ac:dyDescent="0.2">
      <c r="A25" s="34">
        <v>20</v>
      </c>
      <c r="B25" s="36"/>
      <c r="C25" s="37"/>
      <c r="D25" s="36"/>
      <c r="E25" s="36"/>
      <c r="F25" s="35"/>
      <c r="G25" s="36"/>
      <c r="H25" s="36"/>
      <c r="I25" s="35"/>
      <c r="J25" s="36"/>
      <c r="K25" s="35"/>
      <c r="L25" s="35"/>
      <c r="M25" s="35"/>
      <c r="N25" s="30"/>
      <c r="O25" s="31"/>
      <c r="P25" s="30"/>
    </row>
    <row r="26" spans="1:16" ht="15.75" customHeight="1" x14ac:dyDescent="0.2">
      <c r="A26" s="34">
        <v>21</v>
      </c>
      <c r="B26" s="36"/>
      <c r="C26" s="37"/>
      <c r="D26" s="36"/>
      <c r="E26" s="36"/>
      <c r="F26" s="35"/>
      <c r="G26" s="36"/>
      <c r="H26" s="36"/>
      <c r="I26" s="35"/>
      <c r="J26" s="36"/>
      <c r="K26" s="35"/>
      <c r="L26" s="35"/>
      <c r="M26" s="35"/>
      <c r="N26" s="30"/>
      <c r="O26" s="31"/>
      <c r="P26" s="30"/>
    </row>
    <row r="27" spans="1:16" ht="15.75" customHeight="1" x14ac:dyDescent="0.2">
      <c r="A27" s="34">
        <v>22</v>
      </c>
      <c r="B27" s="36"/>
      <c r="C27" s="37"/>
      <c r="D27" s="36"/>
      <c r="E27" s="36"/>
      <c r="F27" s="35"/>
      <c r="G27" s="36"/>
      <c r="H27" s="36"/>
      <c r="I27" s="35"/>
      <c r="J27" s="36"/>
      <c r="K27" s="35"/>
      <c r="L27" s="35"/>
      <c r="M27" s="35"/>
      <c r="N27" s="30"/>
      <c r="O27" s="31"/>
      <c r="P27" s="30"/>
    </row>
    <row r="28" spans="1:16" ht="15.75" customHeight="1" x14ac:dyDescent="0.2">
      <c r="A28" s="34">
        <v>23</v>
      </c>
      <c r="B28" s="36"/>
      <c r="C28" s="37"/>
      <c r="D28" s="36"/>
      <c r="E28" s="36"/>
      <c r="F28" s="35"/>
      <c r="G28" s="36"/>
      <c r="H28" s="36"/>
      <c r="I28" s="35"/>
      <c r="J28" s="36"/>
      <c r="K28" s="35"/>
      <c r="L28" s="35"/>
      <c r="M28" s="35"/>
      <c r="N28" s="30"/>
      <c r="O28" s="31"/>
      <c r="P28" s="30"/>
    </row>
    <row r="29" spans="1:16" ht="15.75" customHeight="1" x14ac:dyDescent="0.2">
      <c r="A29" s="34">
        <v>24</v>
      </c>
      <c r="B29" s="36"/>
      <c r="C29" s="37"/>
      <c r="D29" s="36"/>
      <c r="E29" s="36"/>
      <c r="F29" s="35"/>
      <c r="G29" s="36"/>
      <c r="H29" s="36"/>
      <c r="I29" s="35"/>
      <c r="J29" s="36"/>
      <c r="K29" s="35"/>
      <c r="L29" s="35"/>
      <c r="M29" s="35"/>
      <c r="N29" s="30"/>
      <c r="O29" s="31"/>
      <c r="P29" s="30"/>
    </row>
    <row r="30" spans="1:16" ht="15.75" customHeight="1" x14ac:dyDescent="0.2">
      <c r="A30" s="34">
        <v>25</v>
      </c>
      <c r="B30" s="36"/>
      <c r="C30" s="37"/>
      <c r="D30" s="36"/>
      <c r="E30" s="36"/>
      <c r="F30" s="35"/>
      <c r="G30" s="36"/>
      <c r="H30" s="36"/>
      <c r="I30" s="35"/>
      <c r="J30" s="36"/>
      <c r="K30" s="35"/>
      <c r="L30" s="35"/>
      <c r="M30" s="35"/>
      <c r="N30" s="30"/>
      <c r="O30" s="31"/>
      <c r="P30" s="30"/>
    </row>
    <row r="31" spans="1:16" ht="15.75" customHeight="1" x14ac:dyDescent="0.2">
      <c r="A31" s="34">
        <v>26</v>
      </c>
      <c r="B31" s="36"/>
      <c r="C31" s="37"/>
      <c r="D31" s="36"/>
      <c r="E31" s="36"/>
      <c r="F31" s="35"/>
      <c r="G31" s="36"/>
      <c r="H31" s="36"/>
      <c r="I31" s="35"/>
      <c r="J31" s="36"/>
      <c r="K31" s="35"/>
      <c r="L31" s="35"/>
      <c r="M31" s="35"/>
      <c r="N31" s="30"/>
      <c r="O31" s="31"/>
      <c r="P31" s="30"/>
    </row>
    <row r="32" spans="1:16" ht="15.75" customHeight="1" x14ac:dyDescent="0.2">
      <c r="A32" s="34">
        <v>27</v>
      </c>
      <c r="B32" s="36"/>
      <c r="C32" s="37"/>
      <c r="D32" s="36"/>
      <c r="E32" s="36"/>
      <c r="F32" s="35"/>
      <c r="G32" s="36"/>
      <c r="H32" s="36"/>
      <c r="I32" s="35"/>
      <c r="J32" s="36"/>
      <c r="K32" s="35"/>
      <c r="L32" s="35"/>
      <c r="M32" s="35"/>
      <c r="N32" s="30"/>
      <c r="O32" s="31"/>
      <c r="P32" s="30"/>
    </row>
    <row r="33" spans="1:16" ht="15.75" customHeight="1" x14ac:dyDescent="0.2">
      <c r="A33" s="34">
        <v>28</v>
      </c>
      <c r="B33" s="36"/>
      <c r="C33" s="37"/>
      <c r="D33" s="36"/>
      <c r="E33" s="36"/>
      <c r="F33" s="35"/>
      <c r="G33" s="36"/>
      <c r="H33" s="36"/>
      <c r="I33" s="35"/>
      <c r="J33" s="36"/>
      <c r="K33" s="35"/>
      <c r="L33" s="35"/>
      <c r="M33" s="35"/>
      <c r="N33" s="30"/>
      <c r="O33" s="31"/>
      <c r="P33" s="30"/>
    </row>
    <row r="34" spans="1:16" ht="15.75" customHeight="1" x14ac:dyDescent="0.2">
      <c r="A34" s="34">
        <v>29</v>
      </c>
      <c r="B34" s="36"/>
      <c r="C34" s="37"/>
      <c r="D34" s="36"/>
      <c r="E34" s="36"/>
      <c r="F34" s="35"/>
      <c r="G34" s="36"/>
      <c r="H34" s="36"/>
      <c r="I34" s="35"/>
      <c r="J34" s="36"/>
      <c r="K34" s="35"/>
      <c r="L34" s="35"/>
      <c r="M34" s="35"/>
      <c r="N34" s="30"/>
      <c r="O34" s="31"/>
      <c r="P34" s="30"/>
    </row>
    <row r="35" spans="1:16" ht="15.75" customHeight="1" x14ac:dyDescent="0.2">
      <c r="A35" s="34">
        <v>30</v>
      </c>
      <c r="B35" s="36"/>
      <c r="C35" s="37"/>
      <c r="D35" s="36"/>
      <c r="E35" s="36"/>
      <c r="F35" s="35"/>
      <c r="G35" s="36"/>
      <c r="H35" s="36"/>
      <c r="I35" s="35"/>
      <c r="J35" s="36"/>
      <c r="K35" s="35"/>
      <c r="L35" s="35"/>
      <c r="M35" s="35"/>
      <c r="N35" s="30"/>
      <c r="O35" s="31"/>
      <c r="P35" s="30"/>
    </row>
    <row r="36" spans="1:16" x14ac:dyDescent="0.2">
      <c r="A36" s="34">
        <v>31</v>
      </c>
      <c r="B36" s="36"/>
      <c r="C36" s="37"/>
      <c r="D36" s="36"/>
      <c r="E36" s="36"/>
      <c r="F36" s="35"/>
      <c r="G36" s="36"/>
      <c r="H36" s="36"/>
      <c r="I36" s="35"/>
      <c r="J36" s="36"/>
      <c r="K36" s="35"/>
      <c r="L36" s="35"/>
      <c r="M36" s="35"/>
      <c r="N36" s="30"/>
      <c r="O36" s="31"/>
      <c r="P36" s="30"/>
    </row>
    <row r="37" spans="1:16" x14ac:dyDescent="0.2">
      <c r="A37" s="34">
        <v>32</v>
      </c>
      <c r="B37" s="30"/>
      <c r="C37" s="33"/>
      <c r="D37" s="30"/>
      <c r="E37" s="30"/>
      <c r="F37" s="32"/>
      <c r="G37" s="30"/>
      <c r="H37" s="30"/>
      <c r="I37" s="32"/>
      <c r="J37" s="30"/>
      <c r="K37" s="32"/>
      <c r="L37" s="32"/>
      <c r="M37" s="32"/>
      <c r="N37" s="30"/>
      <c r="O37" s="31"/>
      <c r="P37" s="30"/>
    </row>
  </sheetData>
  <mergeCells count="12">
    <mergeCell ref="A1:D2"/>
    <mergeCell ref="A3:D3"/>
    <mergeCell ref="E3:I3"/>
    <mergeCell ref="J3:P3"/>
    <mergeCell ref="A4:D4"/>
    <mergeCell ref="E4:I4"/>
    <mergeCell ref="J4:P4"/>
    <mergeCell ref="E1:I1"/>
    <mergeCell ref="J1:P1"/>
    <mergeCell ref="E2:F2"/>
    <mergeCell ref="G2:I2"/>
    <mergeCell ref="J2:P2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 Straight</vt:lpstr>
      <vt:lpstr>MIni Crooked</vt:lpstr>
      <vt:lpstr>Easy Straight</vt:lpstr>
      <vt:lpstr>Easy Crooked</vt:lpstr>
      <vt:lpstr>Open medium Straight</vt:lpstr>
      <vt:lpstr>Open Difficult Straight</vt:lpstr>
      <vt:lpstr>High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 mcgarry</dc:creator>
  <cp:lastModifiedBy>tashi mcgarry</cp:lastModifiedBy>
  <cp:lastPrinted>2018-07-28T04:42:53Z</cp:lastPrinted>
  <dcterms:created xsi:type="dcterms:W3CDTF">2018-07-26T07:25:47Z</dcterms:created>
  <dcterms:modified xsi:type="dcterms:W3CDTF">2018-08-04T10:53:05Z</dcterms:modified>
</cp:coreProperties>
</file>