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as\Desktop\"/>
    </mc:Choice>
  </mc:AlternateContent>
  <xr:revisionPtr revIDLastSave="0" documentId="13_ncr:1_{EE3AFF6F-5E9A-4B77-9CD3-6BFFDEA255FB}" xr6:coauthVersionLast="47" xr6:coauthVersionMax="47" xr10:uidLastSave="{00000000-0000-0000-0000-000000000000}"/>
  <bookViews>
    <workbookView xWindow="-108" yWindow="-108" windowWidth="23256" windowHeight="12456" firstSheet="1" activeTab="5" xr2:uid="{00000000-000D-0000-FFFF-FFFF00000000}"/>
  </bookViews>
  <sheets>
    <sheet name="Mini Straight" sheetId="2" r:id="rId1"/>
    <sheet name="Mini Crooked" sheetId="1" r:id="rId2"/>
    <sheet name="Easy Straight" sheetId="3" r:id="rId3"/>
    <sheet name="Easy Crooked" sheetId="4" r:id="rId4"/>
    <sheet name="Open Medium Straight" sheetId="5" r:id="rId5"/>
    <sheet name="Open Medium Crooked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6" l="1"/>
  <c r="J8" i="6"/>
  <c r="J9" i="6"/>
  <c r="J10" i="6"/>
  <c r="J6" i="6"/>
  <c r="J7" i="5"/>
  <c r="J8" i="5"/>
  <c r="J9" i="5"/>
  <c r="J10" i="5"/>
  <c r="J11" i="5"/>
  <c r="J12" i="5"/>
  <c r="J6" i="5"/>
  <c r="J7" i="4"/>
  <c r="J8" i="4"/>
  <c r="J9" i="4"/>
  <c r="J10" i="4"/>
  <c r="J11" i="4"/>
  <c r="J12" i="4"/>
  <c r="J13" i="4"/>
  <c r="J14" i="4"/>
  <c r="J6" i="4"/>
  <c r="J7" i="3"/>
  <c r="J8" i="3"/>
  <c r="J9" i="3"/>
  <c r="J10" i="3"/>
  <c r="J11" i="3"/>
  <c r="J12" i="3"/>
  <c r="J13" i="3"/>
  <c r="J14" i="3"/>
  <c r="J15" i="3"/>
  <c r="J16" i="3"/>
  <c r="J6" i="3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6" i="1"/>
  <c r="I6" i="6"/>
  <c r="I7" i="6"/>
  <c r="I8" i="6"/>
  <c r="I9" i="6"/>
  <c r="I10" i="6"/>
  <c r="I11" i="6"/>
  <c r="J11" i="6"/>
  <c r="I12" i="6"/>
  <c r="J12" i="6"/>
  <c r="I13" i="6"/>
  <c r="J13" i="6"/>
  <c r="I14" i="6"/>
  <c r="J14" i="6"/>
  <c r="I15" i="6"/>
  <c r="J15" i="6"/>
  <c r="I16" i="6"/>
  <c r="J16" i="6"/>
  <c r="I17" i="6"/>
  <c r="J17" i="6"/>
  <c r="I18" i="6"/>
  <c r="J18" i="6"/>
  <c r="I19" i="6"/>
  <c r="J19" i="6"/>
  <c r="I20" i="6"/>
  <c r="J20" i="6"/>
  <c r="I21" i="6"/>
  <c r="J21" i="6"/>
  <c r="I22" i="6"/>
  <c r="J22" i="6"/>
  <c r="I23" i="6"/>
  <c r="J23" i="6"/>
  <c r="I24" i="6"/>
  <c r="J24" i="6"/>
  <c r="I25" i="6"/>
  <c r="J25" i="6"/>
  <c r="I26" i="6"/>
  <c r="J26" i="6"/>
  <c r="I27" i="6"/>
  <c r="J27" i="6"/>
  <c r="I28" i="6"/>
  <c r="J28" i="6"/>
  <c r="I29" i="6"/>
  <c r="J29" i="6"/>
  <c r="I30" i="6"/>
  <c r="J30" i="6"/>
  <c r="I31" i="6"/>
  <c r="J31" i="6"/>
  <c r="I32" i="6"/>
  <c r="J32" i="6"/>
  <c r="I33" i="6"/>
  <c r="J33" i="6"/>
  <c r="I34" i="6"/>
  <c r="J34" i="6"/>
  <c r="I35" i="6"/>
  <c r="J35" i="6"/>
  <c r="I36" i="6"/>
  <c r="J36" i="6"/>
  <c r="I37" i="6"/>
  <c r="J37" i="6"/>
  <c r="I7" i="5"/>
  <c r="I8" i="5"/>
  <c r="I9" i="5"/>
  <c r="I10" i="5"/>
  <c r="I11" i="5"/>
  <c r="I12" i="5"/>
  <c r="I13" i="5"/>
  <c r="J13" i="5"/>
  <c r="I14" i="5"/>
  <c r="J14" i="5"/>
  <c r="I15" i="5"/>
  <c r="J15" i="5"/>
  <c r="I16" i="5"/>
  <c r="J16" i="5"/>
  <c r="I17" i="5"/>
  <c r="J17" i="5"/>
  <c r="I18" i="5"/>
  <c r="J18" i="5"/>
  <c r="I19" i="5"/>
  <c r="J19" i="5"/>
  <c r="I20" i="5"/>
  <c r="J20" i="5"/>
  <c r="I21" i="5"/>
  <c r="J21" i="5"/>
  <c r="I22" i="5"/>
  <c r="J22" i="5"/>
  <c r="I23" i="5"/>
  <c r="J23" i="5"/>
  <c r="I24" i="5"/>
  <c r="J24" i="5"/>
  <c r="I25" i="5"/>
  <c r="J25" i="5"/>
  <c r="I26" i="5"/>
  <c r="J26" i="5"/>
  <c r="I27" i="5"/>
  <c r="J27" i="5"/>
  <c r="I28" i="5"/>
  <c r="J28" i="5"/>
  <c r="I29" i="5"/>
  <c r="J29" i="5"/>
  <c r="I30" i="5"/>
  <c r="J30" i="5"/>
  <c r="I31" i="5"/>
  <c r="J31" i="5"/>
  <c r="I32" i="5"/>
  <c r="J32" i="5"/>
  <c r="I33" i="5"/>
  <c r="J33" i="5"/>
  <c r="I34" i="5"/>
  <c r="J34" i="5"/>
  <c r="I37" i="5"/>
  <c r="J37" i="5"/>
  <c r="I6" i="4"/>
  <c r="I7" i="4"/>
  <c r="I8" i="4"/>
  <c r="I9" i="4"/>
  <c r="I10" i="4"/>
  <c r="I11" i="4"/>
  <c r="I12" i="4"/>
  <c r="I13" i="4"/>
  <c r="I14" i="4"/>
  <c r="I15" i="4"/>
  <c r="J15" i="4"/>
  <c r="I16" i="4"/>
  <c r="J16" i="4"/>
  <c r="I17" i="4"/>
  <c r="J17" i="4"/>
  <c r="I18" i="4"/>
  <c r="J18" i="4"/>
  <c r="I19" i="4"/>
  <c r="J19" i="4"/>
  <c r="I20" i="4"/>
  <c r="J20" i="4"/>
  <c r="I21" i="4"/>
  <c r="J21" i="4"/>
  <c r="I22" i="4"/>
  <c r="J22" i="4"/>
  <c r="I23" i="4"/>
  <c r="J23" i="4"/>
  <c r="I24" i="4"/>
  <c r="J24" i="4"/>
  <c r="I25" i="4"/>
  <c r="J25" i="4"/>
  <c r="I26" i="4"/>
  <c r="J26" i="4"/>
  <c r="I27" i="4"/>
  <c r="J27" i="4"/>
  <c r="I28" i="4"/>
  <c r="J28" i="4"/>
  <c r="I29" i="4"/>
  <c r="J29" i="4"/>
  <c r="I30" i="4"/>
  <c r="J30" i="4"/>
  <c r="I31" i="4"/>
  <c r="J31" i="4"/>
  <c r="I32" i="4"/>
  <c r="J32" i="4"/>
  <c r="I33" i="4"/>
  <c r="J33" i="4"/>
  <c r="I34" i="4"/>
  <c r="J34" i="4"/>
  <c r="I35" i="4"/>
  <c r="J35" i="4"/>
  <c r="I36" i="4"/>
  <c r="J36" i="4"/>
  <c r="I37" i="4"/>
  <c r="J37" i="4"/>
  <c r="I6" i="3"/>
  <c r="I7" i="3"/>
  <c r="I8" i="3"/>
  <c r="I9" i="3"/>
  <c r="I10" i="3"/>
  <c r="I11" i="3"/>
  <c r="I12" i="3"/>
  <c r="I13" i="3"/>
  <c r="I14" i="3"/>
  <c r="I15" i="3"/>
  <c r="I16" i="3"/>
  <c r="I17" i="3"/>
  <c r="J17" i="3"/>
  <c r="I18" i="3"/>
  <c r="J18" i="3"/>
  <c r="I19" i="3"/>
  <c r="J19" i="3"/>
  <c r="I20" i="3"/>
  <c r="J20" i="3"/>
  <c r="I21" i="3"/>
  <c r="J21" i="3"/>
  <c r="I22" i="3"/>
  <c r="J22" i="3"/>
  <c r="I23" i="3"/>
  <c r="J23" i="3"/>
  <c r="I24" i="3"/>
  <c r="J24" i="3"/>
  <c r="I25" i="3"/>
  <c r="J25" i="3"/>
  <c r="I26" i="3"/>
  <c r="J26" i="3"/>
  <c r="I27" i="3"/>
  <c r="J27" i="3"/>
  <c r="I28" i="3"/>
  <c r="J28" i="3"/>
  <c r="I29" i="3"/>
  <c r="J29" i="3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J20" i="2"/>
  <c r="I21" i="2"/>
  <c r="J21" i="2"/>
  <c r="I22" i="2"/>
  <c r="J22" i="2"/>
  <c r="I23" i="2"/>
  <c r="J23" i="2"/>
  <c r="I24" i="2"/>
  <c r="J24" i="2"/>
  <c r="I25" i="2"/>
  <c r="J25" i="2"/>
  <c r="I26" i="2"/>
  <c r="J26" i="2"/>
  <c r="I27" i="2"/>
  <c r="J27" i="2"/>
  <c r="I28" i="2"/>
  <c r="J28" i="2"/>
  <c r="I29" i="2"/>
  <c r="J29" i="2"/>
  <c r="I30" i="2"/>
  <c r="J30" i="2"/>
  <c r="I31" i="2"/>
  <c r="J31" i="2"/>
  <c r="I32" i="2"/>
  <c r="J32" i="2"/>
  <c r="I33" i="2"/>
  <c r="J33" i="2"/>
  <c r="I34" i="2"/>
  <c r="J34" i="2"/>
  <c r="I35" i="2"/>
  <c r="J35" i="2"/>
  <c r="I36" i="2"/>
  <c r="J36" i="2"/>
  <c r="I37" i="2"/>
  <c r="J37" i="2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</calcChain>
</file>

<file path=xl/sharedStrings.xml><?xml version="1.0" encoding="utf-8"?>
<sst xmlns="http://schemas.openxmlformats.org/spreadsheetml/2006/main" count="395" uniqueCount="197">
  <si>
    <t>Mini Crooked</t>
  </si>
  <si>
    <t xml:space="preserve">Judge: </t>
  </si>
  <si>
    <t>Start:</t>
  </si>
  <si>
    <t>End:</t>
  </si>
  <si>
    <t>Trainee:</t>
  </si>
  <si>
    <t>Judging System:</t>
  </si>
  <si>
    <t>Max. time:</t>
  </si>
  <si>
    <t>Location:</t>
  </si>
  <si>
    <t>No.</t>
  </si>
  <si>
    <t>Handler</t>
  </si>
  <si>
    <t>S.no.</t>
  </si>
  <si>
    <t>Rabbit</t>
  </si>
  <si>
    <t>Faults</t>
  </si>
  <si>
    <t>Time</t>
  </si>
  <si>
    <r>
      <rPr>
        <b/>
        <sz val="10"/>
        <rFont val="Arial"/>
        <family val="2"/>
      </rPr>
      <t>T.</t>
    </r>
    <r>
      <rPr>
        <b/>
        <sz val="3"/>
        <rFont val="Arial"/>
        <family val="2"/>
      </rPr>
      <t xml:space="preserve"> </t>
    </r>
    <r>
      <rPr>
        <b/>
        <sz val="10"/>
        <rFont val="Arial"/>
        <family val="2"/>
      </rPr>
      <t>faults</t>
    </r>
  </si>
  <si>
    <r>
      <rPr>
        <b/>
        <sz val="10"/>
        <rFont val="Arial"/>
        <family val="2"/>
      </rPr>
      <t>T. time</t>
    </r>
    <r>
      <rPr>
        <b/>
        <sz val="3"/>
        <rFont val="Arial"/>
        <family val="2"/>
      </rPr>
      <t xml:space="preserve"> </t>
    </r>
  </si>
  <si>
    <t>PP</t>
  </si>
  <si>
    <t>Points</t>
  </si>
  <si>
    <t>Plac.</t>
  </si>
  <si>
    <t xml:space="preserve"> </t>
  </si>
  <si>
    <r>
      <t>T. time</t>
    </r>
    <r>
      <rPr>
        <b/>
        <sz val="3"/>
        <rFont val="Arial"/>
        <family val="2"/>
      </rPr>
      <t xml:space="preserve"> </t>
    </r>
  </si>
  <si>
    <r>
      <t>T.</t>
    </r>
    <r>
      <rPr>
        <b/>
        <sz val="3"/>
        <rFont val="Arial"/>
        <family val="2"/>
      </rPr>
      <t xml:space="preserve"> </t>
    </r>
    <r>
      <rPr>
        <b/>
        <sz val="10"/>
        <rFont val="Arial"/>
        <family val="2"/>
      </rPr>
      <t>faults</t>
    </r>
  </si>
  <si>
    <t xml:space="preserve"> Location </t>
  </si>
  <si>
    <t>Event:</t>
  </si>
  <si>
    <t>D2</t>
  </si>
  <si>
    <t>Date:</t>
  </si>
  <si>
    <t>Mini Straight</t>
  </si>
  <si>
    <t>Easy Straight</t>
  </si>
  <si>
    <t>4-Easy Crooked</t>
  </si>
  <si>
    <t>13 Open Medium Straight</t>
  </si>
  <si>
    <t>14 Open Medium Crooked</t>
  </si>
  <si>
    <t>Ciara</t>
  </si>
  <si>
    <t>Batman</t>
  </si>
  <si>
    <t>Otis</t>
  </si>
  <si>
    <t>Nicolle</t>
  </si>
  <si>
    <t>Scoobs</t>
  </si>
  <si>
    <t>Dale</t>
  </si>
  <si>
    <t>Peter</t>
  </si>
  <si>
    <t>Tash</t>
  </si>
  <si>
    <t>Steel Bullet</t>
  </si>
  <si>
    <t>Belle</t>
  </si>
  <si>
    <t>Twinkle Toes</t>
  </si>
  <si>
    <t>Blaze</t>
  </si>
  <si>
    <t>Latica</t>
  </si>
  <si>
    <t>Vinnie</t>
  </si>
  <si>
    <t>Matie</t>
  </si>
  <si>
    <t>Sooty</t>
  </si>
  <si>
    <t>Shadow</t>
  </si>
  <si>
    <t>Theo</t>
  </si>
  <si>
    <t>Jenna</t>
  </si>
  <si>
    <t>Loren</t>
  </si>
  <si>
    <t>Jeux</t>
  </si>
  <si>
    <t>Renegrade</t>
  </si>
  <si>
    <t>Hubba Bubba</t>
  </si>
  <si>
    <t>Alice Cooper</t>
  </si>
  <si>
    <t>Mezmerize</t>
  </si>
  <si>
    <t>Aladdin</t>
  </si>
  <si>
    <t>You Bewdy</t>
  </si>
  <si>
    <t>Jenna/Belle</t>
  </si>
  <si>
    <t>Delores</t>
  </si>
  <si>
    <t>Poppy</t>
  </si>
  <si>
    <t>Bewdy</t>
  </si>
  <si>
    <t>Nicole</t>
  </si>
  <si>
    <t>Stone Cold</t>
  </si>
  <si>
    <t>Belle/Jenna</t>
  </si>
  <si>
    <t>Lily</t>
  </si>
  <si>
    <t>Diamond</t>
  </si>
  <si>
    <t xml:space="preserve">Lily </t>
  </si>
  <si>
    <t>Milky</t>
  </si>
  <si>
    <t>Clover</t>
  </si>
  <si>
    <t>Bec</t>
  </si>
  <si>
    <t>Felix</t>
  </si>
  <si>
    <t>Trainee: Ciara and Rome</t>
  </si>
  <si>
    <t>Secretary: Susan</t>
  </si>
  <si>
    <t>Organiser: Tash</t>
  </si>
  <si>
    <t>0.22.30</t>
  </si>
  <si>
    <t>0.29.15</t>
  </si>
  <si>
    <t>0.30.10</t>
  </si>
  <si>
    <t>0.27.27</t>
  </si>
  <si>
    <t>0.43.00</t>
  </si>
  <si>
    <t>0.36.94</t>
  </si>
  <si>
    <t>0.27.13</t>
  </si>
  <si>
    <t>0.19.38</t>
  </si>
  <si>
    <t>0.31.41</t>
  </si>
  <si>
    <t>0.09.03</t>
  </si>
  <si>
    <t>0.49.03</t>
  </si>
  <si>
    <t>0.30.69</t>
  </si>
  <si>
    <t>1.21.31</t>
  </si>
  <si>
    <t>0.52.09</t>
  </si>
  <si>
    <t>0.24.94</t>
  </si>
  <si>
    <t>0.36.35</t>
  </si>
  <si>
    <t>0.19.00</t>
  </si>
  <si>
    <t>0.24.97</t>
  </si>
  <si>
    <t>0.38.56</t>
  </si>
  <si>
    <t>0.48.15</t>
  </si>
  <si>
    <t>Tash and Belle</t>
  </si>
  <si>
    <t>0.34.84</t>
  </si>
  <si>
    <t>0.23.06</t>
  </si>
  <si>
    <t>0.25.16</t>
  </si>
  <si>
    <t>0.35.63</t>
  </si>
  <si>
    <t>0.25.87</t>
  </si>
  <si>
    <t>1.06.40</t>
  </si>
  <si>
    <t>1.03.22</t>
  </si>
  <si>
    <t>Bert</t>
  </si>
  <si>
    <t>Judge: Tash &amp; Belle</t>
  </si>
  <si>
    <t>Trainee: Ciara</t>
  </si>
  <si>
    <t>0.39.00</t>
  </si>
  <si>
    <t>0.49.00</t>
  </si>
  <si>
    <t>0.54.94</t>
  </si>
  <si>
    <t>0.57.19</t>
  </si>
  <si>
    <t>0.41.31</t>
  </si>
  <si>
    <t>1.25.88</t>
  </si>
  <si>
    <t>0.38.12</t>
  </si>
  <si>
    <t>0.48.34</t>
  </si>
  <si>
    <t>0.32.56</t>
  </si>
  <si>
    <t>0.38.37</t>
  </si>
  <si>
    <t>0.29.40</t>
  </si>
  <si>
    <t>0.45.19</t>
  </si>
  <si>
    <t>0.52.32</t>
  </si>
  <si>
    <t>0.59.47</t>
  </si>
  <si>
    <t>0.55.16</t>
  </si>
  <si>
    <t>0.25.65</t>
  </si>
  <si>
    <t>0.31.78</t>
  </si>
  <si>
    <t>0.37.72</t>
  </si>
  <si>
    <t>1.11.19</t>
  </si>
  <si>
    <t>0.29.82</t>
  </si>
  <si>
    <t>0.43.50</t>
  </si>
  <si>
    <t>0.27.94</t>
  </si>
  <si>
    <t>0.30.06</t>
  </si>
  <si>
    <t>0.36.00</t>
  </si>
  <si>
    <t>0.30.51</t>
  </si>
  <si>
    <t>0.52.81</t>
  </si>
  <si>
    <t>0.39.97</t>
  </si>
  <si>
    <t>0.45.44</t>
  </si>
  <si>
    <t>Judge: Belle and Tash</t>
  </si>
  <si>
    <t>Trainee:Ciara and Rome</t>
  </si>
  <si>
    <t>DQ</t>
  </si>
  <si>
    <t>0.20.34</t>
  </si>
  <si>
    <t>0.49.72</t>
  </si>
  <si>
    <t>0.30.25</t>
  </si>
  <si>
    <t>0.13.97</t>
  </si>
  <si>
    <t>0.10.82</t>
  </si>
  <si>
    <t>0.46.15</t>
  </si>
  <si>
    <t>0.38.34</t>
  </si>
  <si>
    <t>0.50.00</t>
  </si>
  <si>
    <t>0.09.91</t>
  </si>
  <si>
    <t>0.19.15</t>
  </si>
  <si>
    <t>1.24.00</t>
  </si>
  <si>
    <t>0.34.82</t>
  </si>
  <si>
    <t>0.16.04</t>
  </si>
  <si>
    <t>0.35.94</t>
  </si>
  <si>
    <t>0.29.31</t>
  </si>
  <si>
    <t>0.54.66</t>
  </si>
  <si>
    <t>0.12.41</t>
  </si>
  <si>
    <t>0.36.88</t>
  </si>
  <si>
    <t>0.44.09</t>
  </si>
  <si>
    <t>0.30.50</t>
  </si>
  <si>
    <t>0.27.16</t>
  </si>
  <si>
    <t>0.18.47</t>
  </si>
  <si>
    <t>0.23.28</t>
  </si>
  <si>
    <t>0.27.19</t>
  </si>
  <si>
    <t>0.54.69</t>
  </si>
  <si>
    <t>0.39.60</t>
  </si>
  <si>
    <t>Judge: Tash and Belle</t>
  </si>
  <si>
    <t>0.27.78</t>
  </si>
  <si>
    <t>0.38.60</t>
  </si>
  <si>
    <t>0.31.06</t>
  </si>
  <si>
    <t>0.21.41</t>
  </si>
  <si>
    <t>0.20.28</t>
  </si>
  <si>
    <t>0.22.59</t>
  </si>
  <si>
    <t>0.33.19</t>
  </si>
  <si>
    <t>0.53.94</t>
  </si>
  <si>
    <t>0.27.35</t>
  </si>
  <si>
    <t>1.28.22</t>
  </si>
  <si>
    <t>1.08.21</t>
  </si>
  <si>
    <t>1.04.06</t>
  </si>
  <si>
    <t>0.35.50</t>
  </si>
  <si>
    <t>1.34.07</t>
  </si>
  <si>
    <t>1.12.28</t>
  </si>
  <si>
    <t>0.37.19</t>
  </si>
  <si>
    <t>0.51.40</t>
  </si>
  <si>
    <t>0.45.07</t>
  </si>
  <si>
    <t>0.47.75</t>
  </si>
  <si>
    <t>0.32.41</t>
  </si>
  <si>
    <t>0.42.53</t>
  </si>
  <si>
    <t>1.05.53</t>
  </si>
  <si>
    <t>Judge: Belle</t>
  </si>
  <si>
    <t>0.36.38</t>
  </si>
  <si>
    <t>0.37.54</t>
  </si>
  <si>
    <t>0.14.62</t>
  </si>
  <si>
    <t>0.48.66</t>
  </si>
  <si>
    <t>0.27.53</t>
  </si>
  <si>
    <t>0.41.06</t>
  </si>
  <si>
    <t>0.28.81</t>
  </si>
  <si>
    <t>0.38.97</t>
  </si>
  <si>
    <t>0.40.96</t>
  </si>
  <si>
    <t>0.29.66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</si>
</sst>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\ "/>
    <numFmt numFmtId="165" formatCode="m:ss.00"/>
  </numFmts>
  <fonts count="13" x14ac:knownFonts="1">
    <font>
      <sz val="10"/>
      <color rgb="FF000000"/>
      <name val="Arial"/>
    </font>
    <font>
      <b/>
      <sz val="2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3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7">
    <xf numFmtId="0" fontId="0" fillId="0" borderId="0" xfId="0"/>
    <xf numFmtId="0" fontId="3" fillId="0" borderId="0" xfId="0" applyFont="1"/>
    <xf numFmtId="164" fontId="4" fillId="0" borderId="10" xfId="0" applyNumberFormat="1" applyFont="1" applyBorder="1"/>
    <xf numFmtId="0" fontId="4" fillId="0" borderId="10" xfId="0" applyFont="1" applyBorder="1"/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2" fillId="0" borderId="0" xfId="0" applyFont="1"/>
    <xf numFmtId="0" fontId="6" fillId="0" borderId="10" xfId="0" applyFont="1" applyBorder="1"/>
    <xf numFmtId="0" fontId="3" fillId="0" borderId="10" xfId="0" applyFont="1" applyBorder="1"/>
    <xf numFmtId="165" fontId="3" fillId="0" borderId="10" xfId="0" applyNumberFormat="1" applyFont="1" applyBorder="1"/>
    <xf numFmtId="0" fontId="6" fillId="0" borderId="0" xfId="0" applyFont="1"/>
    <xf numFmtId="0" fontId="8" fillId="0" borderId="0" xfId="1" applyFont="1"/>
    <xf numFmtId="0" fontId="9" fillId="0" borderId="0" xfId="1" applyFont="1"/>
    <xf numFmtId="0" fontId="8" fillId="0" borderId="11" xfId="1" applyFont="1" applyBorder="1"/>
    <xf numFmtId="165" fontId="8" fillId="0" borderId="11" xfId="1" applyNumberFormat="1" applyFont="1" applyBorder="1"/>
    <xf numFmtId="0" fontId="9" fillId="0" borderId="11" xfId="1" applyFont="1" applyBorder="1"/>
    <xf numFmtId="164" fontId="8" fillId="0" borderId="11" xfId="1" applyNumberFormat="1" applyFont="1" applyBorder="1"/>
    <xf numFmtId="0" fontId="10" fillId="0" borderId="11" xfId="1" applyFont="1" applyBorder="1" applyAlignment="1">
      <alignment horizontal="center"/>
    </xf>
    <xf numFmtId="0" fontId="11" fillId="0" borderId="11" xfId="1" applyFont="1" applyBorder="1" applyAlignment="1">
      <alignment horizontal="center"/>
    </xf>
    <xf numFmtId="0" fontId="10" fillId="0" borderId="11" xfId="1" applyFont="1" applyBorder="1"/>
    <xf numFmtId="164" fontId="10" fillId="0" borderId="11" xfId="1" applyNumberFormat="1" applyFont="1" applyBorder="1"/>
    <xf numFmtId="0" fontId="8" fillId="0" borderId="14" xfId="1" applyFont="1" applyBorder="1" applyAlignment="1">
      <alignment vertical="center"/>
    </xf>
    <xf numFmtId="0" fontId="8" fillId="0" borderId="14" xfId="1" applyFont="1" applyBorder="1" applyAlignment="1">
      <alignment vertical="center" wrapText="1"/>
    </xf>
    <xf numFmtId="0" fontId="2" fillId="0" borderId="10" xfId="0" applyFont="1" applyBorder="1"/>
    <xf numFmtId="0" fontId="3" fillId="0" borderId="11" xfId="1" applyFont="1" applyBorder="1"/>
    <xf numFmtId="0" fontId="3" fillId="0" borderId="0" xfId="1" applyFont="1"/>
    <xf numFmtId="0" fontId="8" fillId="0" borderId="11" xfId="1" applyFont="1" applyBorder="1" applyAlignment="1">
      <alignment horizontal="left" vertical="center"/>
    </xf>
    <xf numFmtId="0" fontId="12" fillId="0" borderId="11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14" fontId="8" fillId="0" borderId="13" xfId="1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2" fillId="0" borderId="5" xfId="0" applyFont="1" applyBorder="1"/>
    <xf numFmtId="0" fontId="2" fillId="0" borderId="6" xfId="0" applyFont="1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3" fillId="0" borderId="4" xfId="0" applyFont="1" applyBorder="1" applyAlignment="1">
      <alignment vertical="center"/>
    </xf>
    <xf numFmtId="0" fontId="3" fillId="0" borderId="13" xfId="1" applyFont="1" applyBorder="1" applyAlignment="1">
      <alignment horizontal="center" vertical="center"/>
    </xf>
    <xf numFmtId="0" fontId="3" fillId="0" borderId="11" xfId="1" applyFont="1" applyBorder="1" applyAlignment="1">
      <alignment horizontal="left" vertical="center"/>
    </xf>
    <xf numFmtId="0" fontId="3" fillId="0" borderId="11" xfId="1" applyFont="1" applyBorder="1" applyAlignment="1">
      <alignment horizontal="center"/>
    </xf>
    <xf numFmtId="165" fontId="3" fillId="0" borderId="11" xfId="1" applyNumberFormat="1" applyFont="1" applyBorder="1"/>
    <xf numFmtId="0" fontId="3" fillId="0" borderId="11" xfId="1" applyFont="1" applyBorder="1" applyAlignment="1">
      <alignment horizontal="right"/>
    </xf>
    <xf numFmtId="164" fontId="8" fillId="2" borderId="11" xfId="1" applyNumberFormat="1" applyFont="1" applyFill="1" applyBorder="1"/>
    <xf numFmtId="0" fontId="3" fillId="2" borderId="11" xfId="1" applyFont="1" applyFill="1" applyBorder="1"/>
    <xf numFmtId="0" fontId="9" fillId="2" borderId="11" xfId="1" applyFont="1" applyFill="1" applyBorder="1"/>
    <xf numFmtId="0" fontId="8" fillId="2" borderId="11" xfId="1" applyFont="1" applyFill="1" applyBorder="1"/>
    <xf numFmtId="165" fontId="3" fillId="2" borderId="11" xfId="1" applyNumberFormat="1" applyFont="1" applyFill="1" applyBorder="1"/>
    <xf numFmtId="164" fontId="8" fillId="3" borderId="11" xfId="1" applyNumberFormat="1" applyFont="1" applyFill="1" applyBorder="1"/>
    <xf numFmtId="0" fontId="3" fillId="3" borderId="11" xfId="1" applyFont="1" applyFill="1" applyBorder="1"/>
    <xf numFmtId="0" fontId="9" fillId="3" borderId="11" xfId="1" applyFont="1" applyFill="1" applyBorder="1"/>
    <xf numFmtId="0" fontId="8" fillId="3" borderId="11" xfId="1" applyFont="1" applyFill="1" applyBorder="1"/>
    <xf numFmtId="165" fontId="3" fillId="3" borderId="11" xfId="1" applyNumberFormat="1" applyFont="1" applyFill="1" applyBorder="1"/>
    <xf numFmtId="164" fontId="8" fillId="4" borderId="11" xfId="1" applyNumberFormat="1" applyFont="1" applyFill="1" applyBorder="1"/>
    <xf numFmtId="0" fontId="3" fillId="4" borderId="11" xfId="1" applyFont="1" applyFill="1" applyBorder="1"/>
    <xf numFmtId="0" fontId="9" fillId="4" borderId="11" xfId="1" applyFont="1" applyFill="1" applyBorder="1"/>
    <xf numFmtId="0" fontId="3" fillId="4" borderId="0" xfId="1" applyFont="1" applyFill="1"/>
    <xf numFmtId="0" fontId="8" fillId="4" borderId="11" xfId="1" applyFont="1" applyFill="1" applyBorder="1"/>
    <xf numFmtId="165" fontId="3" fillId="4" borderId="11" xfId="1" applyNumberFormat="1" applyFont="1" applyFill="1" applyBorder="1"/>
    <xf numFmtId="14" fontId="3" fillId="0" borderId="4" xfId="0" applyNumberFormat="1" applyFont="1" applyBorder="1" applyAlignment="1">
      <alignment horizontal="left" vertical="center"/>
    </xf>
    <xf numFmtId="164" fontId="3" fillId="4" borderId="10" xfId="0" applyNumberFormat="1" applyFont="1" applyFill="1" applyBorder="1"/>
    <xf numFmtId="0" fontId="6" fillId="4" borderId="10" xfId="0" applyFont="1" applyFill="1" applyBorder="1"/>
    <xf numFmtId="0" fontId="3" fillId="4" borderId="10" xfId="0" applyFont="1" applyFill="1" applyBorder="1"/>
    <xf numFmtId="165" fontId="3" fillId="4" borderId="10" xfId="0" applyNumberFormat="1" applyFont="1" applyFill="1" applyBorder="1"/>
    <xf numFmtId="164" fontId="3" fillId="3" borderId="10" xfId="0" applyNumberFormat="1" applyFont="1" applyFill="1" applyBorder="1"/>
    <xf numFmtId="0" fontId="6" fillId="3" borderId="10" xfId="0" applyFont="1" applyFill="1" applyBorder="1"/>
    <xf numFmtId="0" fontId="3" fillId="3" borderId="10" xfId="0" applyFont="1" applyFill="1" applyBorder="1"/>
    <xf numFmtId="165" fontId="3" fillId="3" borderId="10" xfId="0" applyNumberFormat="1" applyFont="1" applyFill="1" applyBorder="1"/>
    <xf numFmtId="164" fontId="3" fillId="2" borderId="10" xfId="0" applyNumberFormat="1" applyFont="1" applyFill="1" applyBorder="1"/>
    <xf numFmtId="0" fontId="6" fillId="2" borderId="10" xfId="0" applyFont="1" applyFill="1" applyBorder="1"/>
    <xf numFmtId="0" fontId="3" fillId="2" borderId="10" xfId="0" applyFont="1" applyFill="1" applyBorder="1"/>
    <xf numFmtId="165" fontId="3" fillId="2" borderId="10" xfId="0" applyNumberFormat="1" applyFont="1" applyFill="1" applyBorder="1"/>
    <xf numFmtId="0" fontId="2" fillId="2" borderId="10" xfId="0" applyFont="1" applyFill="1" applyBorder="1"/>
    <xf numFmtId="0" fontId="2" fillId="3" borderId="10" xfId="0" applyFont="1" applyFill="1" applyBorder="1"/>
    <xf numFmtId="0" fontId="2" fillId="4" borderId="10" xfId="0" applyFont="1" applyFill="1" applyBorder="1"/>
    <xf numFmtId="0" fontId="3" fillId="0" borderId="10" xfId="0" applyFont="1" applyBorder="1" applyAlignment="1">
      <alignment horizontal="right"/>
    </xf>
    <xf numFmtId="0" fontId="3" fillId="2" borderId="10" xfId="0" applyFont="1" applyFill="1" applyBorder="1" applyAlignment="1">
      <alignment horizontal="right"/>
    </xf>
    <xf numFmtId="164" fontId="4" fillId="3" borderId="10" xfId="0" applyNumberFormat="1" applyFont="1" applyFill="1" applyBorder="1"/>
    <xf numFmtId="0" fontId="5" fillId="3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right"/>
    </xf>
  </cellXfs>
  <cellStyles count="2">
    <cellStyle name="Normal" xfId="0" builtinId="0"/>
    <cellStyle name="Normal 2" xfId="1" xr:uid="{ED48CC90-206D-4AFC-80AA-238FFBF550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768DD-32EF-428B-8D1B-B96F14118B2B}">
  <dimension ref="A1:M37"/>
  <sheetViews>
    <sheetView view="pageLayout" topLeftCell="A3" zoomScaleNormal="100" workbookViewId="0">
      <selection activeCell="M12" sqref="A12:M12"/>
    </sheetView>
  </sheetViews>
  <sheetFormatPr defaultColWidth="9.21875" defaultRowHeight="15" x14ac:dyDescent="0.25"/>
  <cols>
    <col min="1" max="1" width="10.21875" style="12" customWidth="1"/>
    <col min="2" max="2" width="28.77734375" style="12" customWidth="1"/>
    <col min="3" max="3" width="5" style="13" customWidth="1"/>
    <col min="4" max="4" width="37.77734375" style="12" customWidth="1"/>
    <col min="5" max="5" width="7" style="12" customWidth="1"/>
    <col min="6" max="6" width="9.5546875" style="12" customWidth="1"/>
    <col min="7" max="7" width="7" style="12" customWidth="1"/>
    <col min="8" max="8" width="9.5546875" style="12" customWidth="1"/>
    <col min="9" max="9" width="8.21875" style="12" customWidth="1"/>
    <col min="10" max="10" width="9.5546875" style="12" customWidth="1"/>
    <col min="11" max="12" width="5.77734375" style="12" customWidth="1"/>
    <col min="13" max="13" width="8.21875" style="12" customWidth="1"/>
    <col min="14" max="16384" width="9.21875" style="12"/>
  </cols>
  <sheetData>
    <row r="1" spans="1:13" ht="15" customHeight="1" x14ac:dyDescent="0.25">
      <c r="A1" s="28" t="s">
        <v>26</v>
      </c>
      <c r="B1" s="28"/>
      <c r="C1" s="28"/>
      <c r="D1" s="28"/>
      <c r="E1" s="22" t="s">
        <v>25</v>
      </c>
      <c r="F1" s="32">
        <v>45123</v>
      </c>
      <c r="G1" s="29"/>
      <c r="H1" s="30"/>
      <c r="I1" s="22" t="s">
        <v>1</v>
      </c>
      <c r="J1" s="43" t="s">
        <v>95</v>
      </c>
      <c r="K1" s="29"/>
      <c r="L1" s="29"/>
      <c r="M1" s="30"/>
    </row>
    <row r="2" spans="1:13" ht="15" customHeight="1" x14ac:dyDescent="0.25">
      <c r="A2" s="28"/>
      <c r="B2" s="28"/>
      <c r="C2" s="28"/>
      <c r="D2" s="28"/>
      <c r="E2" s="27" t="s">
        <v>2</v>
      </c>
      <c r="F2" s="27"/>
      <c r="G2" s="27" t="s">
        <v>3</v>
      </c>
      <c r="H2" s="27"/>
      <c r="I2" s="44" t="s">
        <v>72</v>
      </c>
      <c r="J2" s="27"/>
      <c r="K2" s="27"/>
      <c r="L2" s="27"/>
      <c r="M2" s="27"/>
    </row>
    <row r="3" spans="1:13" ht="30" x14ac:dyDescent="0.25">
      <c r="A3" s="23" t="s">
        <v>5</v>
      </c>
      <c r="B3" s="29" t="s">
        <v>24</v>
      </c>
      <c r="C3" s="29"/>
      <c r="D3" s="30"/>
      <c r="E3" s="31" t="s">
        <v>6</v>
      </c>
      <c r="F3" s="29"/>
      <c r="G3" s="29"/>
      <c r="H3" s="30"/>
      <c r="I3" s="44" t="s">
        <v>73</v>
      </c>
      <c r="J3" s="27"/>
      <c r="K3" s="27"/>
      <c r="L3" s="27"/>
      <c r="M3" s="27"/>
    </row>
    <row r="4" spans="1:13" ht="15" customHeight="1" x14ac:dyDescent="0.25">
      <c r="A4" s="22" t="s">
        <v>23</v>
      </c>
      <c r="B4" s="29"/>
      <c r="C4" s="29"/>
      <c r="D4" s="30"/>
      <c r="E4" s="31" t="s">
        <v>22</v>
      </c>
      <c r="F4" s="29"/>
      <c r="G4" s="29"/>
      <c r="H4" s="30"/>
      <c r="I4" s="44" t="s">
        <v>74</v>
      </c>
      <c r="J4" s="27"/>
      <c r="K4" s="27"/>
      <c r="L4" s="27"/>
      <c r="M4" s="27"/>
    </row>
    <row r="5" spans="1:13" ht="15" customHeight="1" x14ac:dyDescent="0.3">
      <c r="A5" s="21" t="s">
        <v>8</v>
      </c>
      <c r="B5" s="20" t="s">
        <v>9</v>
      </c>
      <c r="C5" s="19" t="s">
        <v>10</v>
      </c>
      <c r="D5" s="20" t="s">
        <v>11</v>
      </c>
      <c r="E5" s="18" t="s">
        <v>12</v>
      </c>
      <c r="F5" s="18" t="s">
        <v>13</v>
      </c>
      <c r="G5" s="18" t="s">
        <v>12</v>
      </c>
      <c r="H5" s="18" t="s">
        <v>13</v>
      </c>
      <c r="I5" s="19" t="s">
        <v>21</v>
      </c>
      <c r="J5" s="19" t="s">
        <v>20</v>
      </c>
      <c r="K5" s="19" t="s">
        <v>16</v>
      </c>
      <c r="L5" s="19" t="s">
        <v>17</v>
      </c>
      <c r="M5" s="18" t="s">
        <v>18</v>
      </c>
    </row>
    <row r="6" spans="1:13" ht="15" customHeight="1" x14ac:dyDescent="0.3">
      <c r="A6" s="21">
        <v>1</v>
      </c>
      <c r="B6" s="25" t="s">
        <v>49</v>
      </c>
      <c r="C6" s="19"/>
      <c r="D6" s="25" t="s">
        <v>45</v>
      </c>
      <c r="E6" s="47">
        <v>1</v>
      </c>
      <c r="F6" s="45" t="s">
        <v>75</v>
      </c>
      <c r="G6" s="47">
        <v>2</v>
      </c>
      <c r="H6" s="45" t="s">
        <v>89</v>
      </c>
      <c r="I6" s="47">
        <v>3</v>
      </c>
      <c r="J6" s="45" t="s">
        <v>89</v>
      </c>
      <c r="K6" s="19"/>
      <c r="L6" s="19"/>
      <c r="M6" s="45">
        <v>8</v>
      </c>
    </row>
    <row r="7" spans="1:13" ht="15.75" customHeight="1" x14ac:dyDescent="0.25">
      <c r="A7" s="17">
        <v>2</v>
      </c>
      <c r="B7" s="25" t="s">
        <v>71</v>
      </c>
      <c r="C7" s="16"/>
      <c r="D7" s="25" t="s">
        <v>36</v>
      </c>
      <c r="E7" s="14">
        <v>3</v>
      </c>
      <c r="F7" s="46" t="s">
        <v>76</v>
      </c>
      <c r="G7" s="14">
        <v>0</v>
      </c>
      <c r="H7" s="46" t="s">
        <v>90</v>
      </c>
      <c r="I7" s="14">
        <f t="shared" ref="I7:I37" si="0">IF(AND(E7&lt;&gt;"",G7&lt;&gt;""),IF(T(E7)="",E7,LEFT(E7,FIND("+",E7,1)-1)+IF(ISERROR(FIND("+",E7,FIND("+",E7)+1)),RIGHT(E7,LEN(E7)-FIND("+",E7,1)),LEFT(RIGHT(E7,LEN(E7)-FIND("+",E7,1)),FIND("+",RIGHT(E7,LEN(E7)-FIND("+",E7,1)),1)-1)+RIGHT(RIGHT(E7,LEN(E7)-FIND("+",E7,1)),LEN(RIGHT(E7,LEN(E7)-FIND("+",E7,1)))-FIND("+",RIGHT(E7,LEN(E7)-FIND("+",E7,1)),1))))+IF(T(G7)="",G7,LEFT(G7,FIND("+",G7,1)-1)+IF(ISERROR(FIND("+",G7,FIND("+",G7)+1)),RIGHT(G7,LEN(G7)-FIND("+",G7,1)),LEFT(RIGHT(G7,LEN(G7)-FIND("+",G7,1)),FIND("+",RIGHT(G7,LEN(G7)-FIND("+",G7,1)),1)-1)+RIGHT(RIGHT(G7,LEN(G7)-FIND("+",G7,1)),LEN(RIGHT(G7,LEN(G7)-FIND("+",G7,1)))-FIND("+",RIGHT(G7,LEN(G7)-FIND("+",G7,1)),1)))),"")</f>
        <v>3</v>
      </c>
      <c r="J7" s="46" t="s">
        <v>90</v>
      </c>
      <c r="K7" s="14"/>
      <c r="L7" s="14"/>
      <c r="M7" s="14">
        <v>10</v>
      </c>
    </row>
    <row r="8" spans="1:13" ht="15.75" customHeight="1" x14ac:dyDescent="0.25">
      <c r="A8" s="53">
        <v>3</v>
      </c>
      <c r="B8" s="54" t="s">
        <v>31</v>
      </c>
      <c r="C8" s="55"/>
      <c r="D8" s="54" t="s">
        <v>32</v>
      </c>
      <c r="E8" s="56">
        <v>0</v>
      </c>
      <c r="F8" s="57" t="s">
        <v>77</v>
      </c>
      <c r="G8" s="56">
        <v>1</v>
      </c>
      <c r="H8" s="57" t="s">
        <v>91</v>
      </c>
      <c r="I8" s="56">
        <f t="shared" si="0"/>
        <v>1</v>
      </c>
      <c r="J8" s="57" t="s">
        <v>91</v>
      </c>
      <c r="K8" s="56"/>
      <c r="L8" s="56"/>
      <c r="M8" s="56">
        <v>2</v>
      </c>
    </row>
    <row r="9" spans="1:13" ht="15.75" customHeight="1" x14ac:dyDescent="0.25">
      <c r="A9" s="17">
        <v>4</v>
      </c>
      <c r="B9" s="25" t="s">
        <v>40</v>
      </c>
      <c r="C9" s="16"/>
      <c r="D9" s="25" t="s">
        <v>46</v>
      </c>
      <c r="E9" s="14">
        <v>1</v>
      </c>
      <c r="F9" s="46" t="s">
        <v>78</v>
      </c>
      <c r="G9" s="14">
        <v>1</v>
      </c>
      <c r="H9" s="46" t="s">
        <v>92</v>
      </c>
      <c r="I9" s="14">
        <f t="shared" si="0"/>
        <v>2</v>
      </c>
      <c r="J9" s="46" t="s">
        <v>92</v>
      </c>
      <c r="K9" s="14"/>
      <c r="L9" s="14"/>
      <c r="M9" s="14">
        <v>5</v>
      </c>
    </row>
    <row r="10" spans="1:13" ht="15.75" customHeight="1" x14ac:dyDescent="0.25">
      <c r="A10" s="17">
        <v>5</v>
      </c>
      <c r="B10" s="25" t="s">
        <v>43</v>
      </c>
      <c r="C10" s="16"/>
      <c r="D10" s="25" t="s">
        <v>42</v>
      </c>
      <c r="E10" s="14">
        <v>5</v>
      </c>
      <c r="F10" s="46" t="s">
        <v>79</v>
      </c>
      <c r="G10" s="14">
        <v>3</v>
      </c>
      <c r="H10" s="46" t="s">
        <v>93</v>
      </c>
      <c r="I10" s="14">
        <f t="shared" si="0"/>
        <v>8</v>
      </c>
      <c r="J10" s="46" t="s">
        <v>93</v>
      </c>
      <c r="K10" s="14"/>
      <c r="L10" s="14"/>
      <c r="M10" s="14">
        <v>14</v>
      </c>
    </row>
    <row r="11" spans="1:13" ht="15.75" customHeight="1" x14ac:dyDescent="0.25">
      <c r="A11" s="17">
        <v>6</v>
      </c>
      <c r="B11" s="25" t="s">
        <v>31</v>
      </c>
      <c r="C11" s="16"/>
      <c r="D11" s="25" t="s">
        <v>33</v>
      </c>
      <c r="E11" s="14">
        <v>1</v>
      </c>
      <c r="F11" s="46" t="s">
        <v>80</v>
      </c>
      <c r="G11" s="14">
        <v>3</v>
      </c>
      <c r="H11" s="46" t="s">
        <v>94</v>
      </c>
      <c r="I11" s="14">
        <f t="shared" si="0"/>
        <v>4</v>
      </c>
      <c r="J11" s="46" t="s">
        <v>94</v>
      </c>
      <c r="K11" s="14"/>
      <c r="L11" s="14"/>
      <c r="M11" s="14">
        <v>13</v>
      </c>
    </row>
    <row r="12" spans="1:13" ht="15.75" customHeight="1" x14ac:dyDescent="0.25">
      <c r="A12" s="58">
        <v>7</v>
      </c>
      <c r="B12" s="59" t="s">
        <v>34</v>
      </c>
      <c r="C12" s="60"/>
      <c r="D12" s="61" t="s">
        <v>37</v>
      </c>
      <c r="E12" s="62">
        <v>1</v>
      </c>
      <c r="F12" s="63" t="s">
        <v>81</v>
      </c>
      <c r="G12" s="62">
        <v>0</v>
      </c>
      <c r="H12" s="63" t="s">
        <v>96</v>
      </c>
      <c r="I12" s="62">
        <f t="shared" si="0"/>
        <v>1</v>
      </c>
      <c r="J12" s="63" t="s">
        <v>96</v>
      </c>
      <c r="K12" s="62"/>
      <c r="L12" s="62"/>
      <c r="M12" s="62">
        <v>3</v>
      </c>
    </row>
    <row r="13" spans="1:13" ht="15.75" customHeight="1" x14ac:dyDescent="0.25">
      <c r="A13" s="17">
        <v>8</v>
      </c>
      <c r="B13" s="25" t="s">
        <v>40</v>
      </c>
      <c r="C13" s="16"/>
      <c r="D13" s="25" t="s">
        <v>47</v>
      </c>
      <c r="E13" s="14">
        <v>3</v>
      </c>
      <c r="F13" s="46" t="s">
        <v>82</v>
      </c>
      <c r="G13" s="14">
        <v>1</v>
      </c>
      <c r="H13" s="46" t="s">
        <v>97</v>
      </c>
      <c r="I13" s="14">
        <f t="shared" si="0"/>
        <v>4</v>
      </c>
      <c r="J13" s="46" t="s">
        <v>97</v>
      </c>
      <c r="K13" s="14"/>
      <c r="L13" s="14"/>
      <c r="M13" s="14">
        <v>11</v>
      </c>
    </row>
    <row r="14" spans="1:13" ht="15.75" customHeight="1" x14ac:dyDescent="0.25">
      <c r="A14" s="17">
        <v>9</v>
      </c>
      <c r="B14" s="25" t="s">
        <v>49</v>
      </c>
      <c r="C14" s="16"/>
      <c r="D14" s="25" t="s">
        <v>44</v>
      </c>
      <c r="E14" s="14">
        <v>2</v>
      </c>
      <c r="F14" s="46" t="s">
        <v>83</v>
      </c>
      <c r="G14" s="14">
        <v>1</v>
      </c>
      <c r="H14" s="46" t="s">
        <v>98</v>
      </c>
      <c r="I14" s="14">
        <f t="shared" si="0"/>
        <v>3</v>
      </c>
      <c r="J14" s="46" t="s">
        <v>98</v>
      </c>
      <c r="K14" s="14"/>
      <c r="L14" s="14"/>
      <c r="M14" s="14">
        <v>6</v>
      </c>
    </row>
    <row r="15" spans="1:13" ht="15.75" customHeight="1" x14ac:dyDescent="0.25">
      <c r="A15" s="48">
        <v>10</v>
      </c>
      <c r="B15" s="49" t="s">
        <v>70</v>
      </c>
      <c r="C15" s="50"/>
      <c r="D15" s="49" t="s">
        <v>35</v>
      </c>
      <c r="E15" s="51">
        <v>0</v>
      </c>
      <c r="F15" s="52" t="s">
        <v>84</v>
      </c>
      <c r="G15" s="51">
        <v>0</v>
      </c>
      <c r="H15" s="52" t="s">
        <v>99</v>
      </c>
      <c r="I15" s="51">
        <f t="shared" si="0"/>
        <v>0</v>
      </c>
      <c r="J15" s="52" t="s">
        <v>99</v>
      </c>
      <c r="K15" s="51"/>
      <c r="L15" s="51"/>
      <c r="M15" s="51">
        <v>1</v>
      </c>
    </row>
    <row r="16" spans="1:13" ht="15.75" customHeight="1" x14ac:dyDescent="0.25">
      <c r="A16" s="17">
        <v>11</v>
      </c>
      <c r="B16" s="25" t="s">
        <v>43</v>
      </c>
      <c r="C16" s="16"/>
      <c r="D16" s="25" t="s">
        <v>69</v>
      </c>
      <c r="E16" s="14">
        <v>2</v>
      </c>
      <c r="F16" s="46" t="s">
        <v>85</v>
      </c>
      <c r="G16" s="14">
        <v>1</v>
      </c>
      <c r="H16" s="46" t="s">
        <v>100</v>
      </c>
      <c r="I16" s="14">
        <f t="shared" si="0"/>
        <v>3</v>
      </c>
      <c r="J16" s="46" t="s">
        <v>100</v>
      </c>
      <c r="K16" s="14"/>
      <c r="L16" s="14"/>
      <c r="M16" s="14">
        <v>9</v>
      </c>
    </row>
    <row r="17" spans="1:13" ht="15.75" customHeight="1" x14ac:dyDescent="0.25">
      <c r="A17" s="17">
        <v>12</v>
      </c>
      <c r="B17" s="25" t="s">
        <v>40</v>
      </c>
      <c r="C17" s="16"/>
      <c r="D17" s="25" t="s">
        <v>41</v>
      </c>
      <c r="E17" s="14">
        <v>3</v>
      </c>
      <c r="F17" s="46" t="s">
        <v>86</v>
      </c>
      <c r="G17" s="14">
        <v>1</v>
      </c>
      <c r="H17" s="46" t="s">
        <v>86</v>
      </c>
      <c r="I17" s="14">
        <f t="shared" si="0"/>
        <v>4</v>
      </c>
      <c r="J17" s="46" t="s">
        <v>86</v>
      </c>
      <c r="K17" s="14"/>
      <c r="L17" s="14"/>
      <c r="M17" s="14">
        <v>12</v>
      </c>
    </row>
    <row r="18" spans="1:13" ht="15.75" customHeight="1" x14ac:dyDescent="0.25">
      <c r="A18" s="17">
        <v>13</v>
      </c>
      <c r="B18" s="25" t="s">
        <v>70</v>
      </c>
      <c r="C18" s="16"/>
      <c r="D18" s="25" t="s">
        <v>103</v>
      </c>
      <c r="E18" s="14">
        <v>1</v>
      </c>
      <c r="F18" s="46" t="s">
        <v>87</v>
      </c>
      <c r="G18" s="14">
        <v>0</v>
      </c>
      <c r="H18" s="46" t="s">
        <v>101</v>
      </c>
      <c r="I18" s="14">
        <f t="shared" si="0"/>
        <v>1</v>
      </c>
      <c r="J18" s="46" t="s">
        <v>101</v>
      </c>
      <c r="K18" s="14"/>
      <c r="L18" s="14"/>
      <c r="M18" s="14">
        <v>4</v>
      </c>
    </row>
    <row r="19" spans="1:13" ht="15.75" customHeight="1" x14ac:dyDescent="0.25">
      <c r="A19" s="17">
        <v>14</v>
      </c>
      <c r="B19" s="25" t="s">
        <v>38</v>
      </c>
      <c r="C19" s="16"/>
      <c r="D19" s="25" t="s">
        <v>39</v>
      </c>
      <c r="E19" s="14">
        <v>1</v>
      </c>
      <c r="F19" s="46" t="s">
        <v>88</v>
      </c>
      <c r="G19" s="14">
        <v>1</v>
      </c>
      <c r="H19" s="46" t="s">
        <v>102</v>
      </c>
      <c r="I19" s="14">
        <f t="shared" si="0"/>
        <v>2</v>
      </c>
      <c r="J19" s="46" t="s">
        <v>102</v>
      </c>
      <c r="K19" s="14"/>
      <c r="L19" s="14"/>
      <c r="M19" s="14">
        <v>7</v>
      </c>
    </row>
    <row r="20" spans="1:13" ht="15.75" customHeight="1" x14ac:dyDescent="0.25">
      <c r="A20" s="17">
        <v>15</v>
      </c>
      <c r="B20" s="25"/>
      <c r="C20" s="16"/>
      <c r="D20" s="25"/>
      <c r="E20" s="14"/>
      <c r="F20" s="15"/>
      <c r="G20" s="14"/>
      <c r="H20" s="15"/>
      <c r="I20" s="14" t="str">
        <f t="shared" si="0"/>
        <v/>
      </c>
      <c r="J20" s="15" t="str">
        <f t="shared" ref="J7:J37" si="1">IF(F20&lt;&gt;"",IF(H20&lt;&gt;"",F20+H20,""),"")</f>
        <v/>
      </c>
      <c r="K20" s="14"/>
      <c r="L20" s="14"/>
      <c r="M20" s="14"/>
    </row>
    <row r="21" spans="1:13" ht="15.75" customHeight="1" x14ac:dyDescent="0.25">
      <c r="A21" s="17">
        <v>16</v>
      </c>
      <c r="B21" s="14"/>
      <c r="C21" s="16"/>
      <c r="D21" s="14"/>
      <c r="E21" s="14"/>
      <c r="F21" s="15"/>
      <c r="G21" s="14"/>
      <c r="H21" s="15"/>
      <c r="I21" s="14" t="str">
        <f t="shared" si="0"/>
        <v/>
      </c>
      <c r="J21" s="15" t="str">
        <f t="shared" si="1"/>
        <v/>
      </c>
      <c r="K21" s="14"/>
      <c r="L21" s="14"/>
      <c r="M21" s="14"/>
    </row>
    <row r="22" spans="1:13" ht="15.75" customHeight="1" x14ac:dyDescent="0.25">
      <c r="A22" s="17">
        <v>17</v>
      </c>
      <c r="B22" s="25"/>
      <c r="C22" s="16"/>
      <c r="D22" s="25"/>
      <c r="E22" s="14" t="s">
        <v>19</v>
      </c>
      <c r="F22" s="15"/>
      <c r="G22" s="14"/>
      <c r="H22" s="15"/>
      <c r="I22" s="14" t="str">
        <f t="shared" si="0"/>
        <v/>
      </c>
      <c r="J22" s="15" t="str">
        <f t="shared" si="1"/>
        <v/>
      </c>
      <c r="K22" s="14"/>
      <c r="L22" s="14"/>
      <c r="M22" s="14"/>
    </row>
    <row r="23" spans="1:13" ht="15.75" customHeight="1" x14ac:dyDescent="0.25">
      <c r="A23" s="17">
        <v>18</v>
      </c>
      <c r="B23" s="25"/>
      <c r="C23" s="16"/>
      <c r="D23" s="25"/>
      <c r="E23" s="14"/>
      <c r="F23" s="15"/>
      <c r="G23" s="14"/>
      <c r="H23" s="15"/>
      <c r="I23" s="14" t="str">
        <f t="shared" si="0"/>
        <v/>
      </c>
      <c r="J23" s="15" t="str">
        <f t="shared" si="1"/>
        <v/>
      </c>
      <c r="K23" s="14"/>
      <c r="L23" s="14"/>
      <c r="M23" s="14"/>
    </row>
    <row r="24" spans="1:13" ht="15.75" customHeight="1" x14ac:dyDescent="0.25">
      <c r="A24" s="17">
        <v>19</v>
      </c>
      <c r="B24" s="25"/>
      <c r="C24" s="16"/>
      <c r="D24" s="25"/>
      <c r="E24" s="14"/>
      <c r="F24" s="15"/>
      <c r="G24" s="14"/>
      <c r="H24" s="15"/>
      <c r="I24" s="14" t="str">
        <f t="shared" si="0"/>
        <v/>
      </c>
      <c r="J24" s="15" t="str">
        <f t="shared" si="1"/>
        <v/>
      </c>
      <c r="K24" s="14"/>
      <c r="L24" s="14"/>
      <c r="M24" s="14"/>
    </row>
    <row r="25" spans="1:13" ht="15.75" customHeight="1" x14ac:dyDescent="0.25">
      <c r="A25" s="17">
        <v>20</v>
      </c>
      <c r="B25" s="25"/>
      <c r="C25" s="16"/>
      <c r="D25" s="25"/>
      <c r="E25" s="14"/>
      <c r="F25" s="15"/>
      <c r="G25" s="14"/>
      <c r="H25" s="15"/>
      <c r="I25" s="14" t="str">
        <f t="shared" si="0"/>
        <v/>
      </c>
      <c r="J25" s="15" t="str">
        <f t="shared" si="1"/>
        <v/>
      </c>
      <c r="K25" s="14"/>
      <c r="L25" s="14"/>
      <c r="M25" s="14"/>
    </row>
    <row r="26" spans="1:13" ht="15.75" customHeight="1" x14ac:dyDescent="0.25">
      <c r="A26" s="17">
        <v>21</v>
      </c>
      <c r="B26" s="25"/>
      <c r="C26" s="16"/>
      <c r="D26" s="25"/>
      <c r="E26" s="14"/>
      <c r="F26" s="15"/>
      <c r="G26" s="14"/>
      <c r="H26" s="15"/>
      <c r="I26" s="14" t="str">
        <f t="shared" si="0"/>
        <v/>
      </c>
      <c r="J26" s="15" t="str">
        <f t="shared" si="1"/>
        <v/>
      </c>
      <c r="K26" s="14"/>
      <c r="L26" s="14"/>
      <c r="M26" s="14"/>
    </row>
    <row r="27" spans="1:13" ht="15.75" customHeight="1" x14ac:dyDescent="0.25">
      <c r="A27" s="17">
        <v>22</v>
      </c>
      <c r="B27" s="25"/>
      <c r="C27" s="16"/>
      <c r="D27" s="25"/>
      <c r="E27" s="14"/>
      <c r="F27" s="15"/>
      <c r="G27" s="14"/>
      <c r="H27" s="15"/>
      <c r="I27" s="14" t="str">
        <f t="shared" si="0"/>
        <v/>
      </c>
      <c r="J27" s="15" t="str">
        <f t="shared" si="1"/>
        <v/>
      </c>
      <c r="K27" s="14"/>
      <c r="L27" s="14"/>
      <c r="M27" s="14"/>
    </row>
    <row r="28" spans="1:13" ht="15.75" customHeight="1" x14ac:dyDescent="0.25">
      <c r="A28" s="17">
        <v>23</v>
      </c>
      <c r="B28" s="25"/>
      <c r="C28" s="16"/>
      <c r="D28" s="25"/>
      <c r="E28" s="14"/>
      <c r="F28" s="15"/>
      <c r="G28" s="14"/>
      <c r="H28" s="15"/>
      <c r="I28" s="14" t="str">
        <f t="shared" si="0"/>
        <v/>
      </c>
      <c r="J28" s="15" t="str">
        <f t="shared" si="1"/>
        <v/>
      </c>
      <c r="K28" s="14"/>
      <c r="L28" s="14"/>
      <c r="M28" s="14"/>
    </row>
    <row r="29" spans="1:13" ht="15.75" customHeight="1" x14ac:dyDescent="0.25">
      <c r="A29" s="17">
        <v>24</v>
      </c>
      <c r="B29" s="25"/>
      <c r="C29" s="16"/>
      <c r="D29" s="25"/>
      <c r="E29" s="14"/>
      <c r="F29" s="15"/>
      <c r="G29" s="14"/>
      <c r="H29" s="15"/>
      <c r="I29" s="14" t="str">
        <f t="shared" si="0"/>
        <v/>
      </c>
      <c r="J29" s="15" t="str">
        <f t="shared" si="1"/>
        <v/>
      </c>
      <c r="K29" s="14"/>
      <c r="L29" s="14"/>
      <c r="M29" s="14"/>
    </row>
    <row r="30" spans="1:13" ht="15.75" customHeight="1" x14ac:dyDescent="0.25">
      <c r="A30" s="17">
        <v>25</v>
      </c>
      <c r="B30" s="25"/>
      <c r="C30" s="16"/>
      <c r="D30" s="25"/>
      <c r="E30" s="14"/>
      <c r="F30" s="15"/>
      <c r="G30" s="14"/>
      <c r="H30" s="15"/>
      <c r="I30" s="14" t="str">
        <f t="shared" si="0"/>
        <v/>
      </c>
      <c r="J30" s="15" t="str">
        <f t="shared" si="1"/>
        <v/>
      </c>
      <c r="K30" s="14"/>
      <c r="L30" s="14"/>
      <c r="M30" s="14"/>
    </row>
    <row r="31" spans="1:13" ht="15.75" customHeight="1" x14ac:dyDescent="0.25">
      <c r="A31" s="17">
        <v>26</v>
      </c>
      <c r="B31" s="25"/>
      <c r="C31" s="16"/>
      <c r="D31" s="25"/>
      <c r="E31" s="14"/>
      <c r="F31" s="15"/>
      <c r="G31" s="14"/>
      <c r="H31" s="15"/>
      <c r="I31" s="14" t="str">
        <f t="shared" si="0"/>
        <v/>
      </c>
      <c r="J31" s="15" t="str">
        <f t="shared" si="1"/>
        <v/>
      </c>
      <c r="K31" s="14"/>
      <c r="L31" s="14"/>
      <c r="M31" s="14"/>
    </row>
    <row r="32" spans="1:13" ht="15.75" customHeight="1" x14ac:dyDescent="0.25">
      <c r="A32" s="17">
        <v>27</v>
      </c>
      <c r="B32" s="25"/>
      <c r="C32" s="16"/>
      <c r="D32" s="25"/>
      <c r="E32" s="14"/>
      <c r="F32" s="15"/>
      <c r="G32" s="14"/>
      <c r="H32" s="15"/>
      <c r="I32" s="14" t="str">
        <f t="shared" si="0"/>
        <v/>
      </c>
      <c r="J32" s="15" t="str">
        <f t="shared" si="1"/>
        <v/>
      </c>
      <c r="K32" s="14"/>
      <c r="L32" s="14"/>
      <c r="M32" s="14"/>
    </row>
    <row r="33" spans="1:13" ht="15.75" customHeight="1" x14ac:dyDescent="0.25">
      <c r="A33" s="17">
        <v>28</v>
      </c>
      <c r="B33" s="25"/>
      <c r="C33" s="16"/>
      <c r="D33" s="25"/>
      <c r="E33" s="14"/>
      <c r="F33" s="15"/>
      <c r="G33" s="14"/>
      <c r="H33" s="15"/>
      <c r="I33" s="14" t="str">
        <f t="shared" si="0"/>
        <v/>
      </c>
      <c r="J33" s="15" t="str">
        <f t="shared" si="1"/>
        <v/>
      </c>
      <c r="K33" s="14"/>
      <c r="L33" s="14"/>
      <c r="M33" s="14"/>
    </row>
    <row r="34" spans="1:13" ht="15.75" customHeight="1" x14ac:dyDescent="0.25">
      <c r="A34" s="17">
        <v>29</v>
      </c>
      <c r="B34" s="25"/>
      <c r="C34" s="16"/>
      <c r="D34" s="25"/>
      <c r="E34" s="14"/>
      <c r="F34" s="15"/>
      <c r="G34" s="14"/>
      <c r="H34" s="15"/>
      <c r="I34" s="14" t="str">
        <f t="shared" si="0"/>
        <v/>
      </c>
      <c r="J34" s="15" t="str">
        <f t="shared" si="1"/>
        <v/>
      </c>
      <c r="K34" s="14"/>
      <c r="L34" s="14"/>
      <c r="M34" s="14"/>
    </row>
    <row r="35" spans="1:13" ht="15.75" customHeight="1" x14ac:dyDescent="0.25">
      <c r="A35" s="17">
        <v>30</v>
      </c>
      <c r="B35" s="25"/>
      <c r="C35" s="16"/>
      <c r="D35" s="25"/>
      <c r="E35" s="14"/>
      <c r="F35" s="15"/>
      <c r="G35" s="14"/>
      <c r="H35" s="15"/>
      <c r="I35" s="14" t="str">
        <f t="shared" si="0"/>
        <v/>
      </c>
      <c r="J35" s="15" t="str">
        <f t="shared" si="1"/>
        <v/>
      </c>
      <c r="K35" s="14"/>
      <c r="L35" s="14"/>
      <c r="M35" s="14"/>
    </row>
    <row r="36" spans="1:13" x14ac:dyDescent="0.25">
      <c r="A36" s="17">
        <v>31</v>
      </c>
      <c r="B36" s="25"/>
      <c r="C36" s="16"/>
      <c r="D36" s="25"/>
      <c r="E36" s="14"/>
      <c r="F36" s="15"/>
      <c r="G36" s="14"/>
      <c r="H36" s="15"/>
      <c r="I36" s="14" t="str">
        <f t="shared" si="0"/>
        <v/>
      </c>
      <c r="J36" s="15" t="str">
        <f t="shared" si="1"/>
        <v/>
      </c>
      <c r="K36" s="14"/>
      <c r="L36" s="14"/>
      <c r="M36" s="14"/>
    </row>
    <row r="37" spans="1:13" x14ac:dyDescent="0.25">
      <c r="A37" s="17">
        <v>32</v>
      </c>
      <c r="B37" s="14"/>
      <c r="C37" s="16"/>
      <c r="D37" s="14"/>
      <c r="E37" s="14"/>
      <c r="F37" s="15"/>
      <c r="G37" s="14"/>
      <c r="H37" s="15"/>
      <c r="I37" s="14" t="str">
        <f t="shared" si="0"/>
        <v/>
      </c>
      <c r="J37" s="15" t="str">
        <f t="shared" si="1"/>
        <v/>
      </c>
      <c r="K37" s="14"/>
      <c r="L37" s="14"/>
      <c r="M37" s="14"/>
    </row>
  </sheetData>
  <mergeCells count="14">
    <mergeCell ref="I4:M4"/>
    <mergeCell ref="A1:D2"/>
    <mergeCell ref="E2:F2"/>
    <mergeCell ref="G2:H2"/>
    <mergeCell ref="J1:M1"/>
    <mergeCell ref="E4:F4"/>
    <mergeCell ref="G4:H4"/>
    <mergeCell ref="B4:D4"/>
    <mergeCell ref="B3:D3"/>
    <mergeCell ref="F1:H1"/>
    <mergeCell ref="E3:F3"/>
    <mergeCell ref="G3:H3"/>
    <mergeCell ref="I2:M2"/>
    <mergeCell ref="I3:M3"/>
  </mergeCells>
  <pageMargins left="0.23622047244094491" right="0.23622047244094491" top="0.23622047244094491" bottom="0.23622047244094491" header="0" footer="0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>
      <selection activeCell="N13" sqref="N13"/>
    </sheetView>
  </sheetViews>
  <sheetFormatPr defaultColWidth="14.44140625" defaultRowHeight="15" customHeight="1" x14ac:dyDescent="0.25"/>
  <cols>
    <col min="1" max="1" width="5.33203125" customWidth="1"/>
    <col min="2" max="2" width="28.6640625" customWidth="1"/>
    <col min="3" max="3" width="5" customWidth="1"/>
    <col min="4" max="4" width="37.88671875" customWidth="1"/>
    <col min="5" max="5" width="7" customWidth="1"/>
    <col min="6" max="6" width="9.5546875" customWidth="1"/>
    <col min="7" max="7" width="7" customWidth="1"/>
    <col min="8" max="8" width="9.5546875" customWidth="1"/>
    <col min="9" max="9" width="7" customWidth="1"/>
    <col min="10" max="10" width="9.5546875" customWidth="1"/>
    <col min="11" max="12" width="5.6640625" customWidth="1"/>
    <col min="13" max="13" width="8.109375" customWidth="1"/>
    <col min="14" max="26" width="8" customWidth="1"/>
  </cols>
  <sheetData>
    <row r="1" spans="1:26" x14ac:dyDescent="0.25">
      <c r="A1" s="36" t="s">
        <v>0</v>
      </c>
      <c r="B1" s="37"/>
      <c r="C1" s="37"/>
      <c r="D1" s="38"/>
      <c r="E1" s="64">
        <v>45123</v>
      </c>
      <c r="F1" s="34"/>
      <c r="G1" s="34"/>
      <c r="H1" s="35"/>
      <c r="I1" s="33" t="s">
        <v>104</v>
      </c>
      <c r="J1" s="34"/>
      <c r="K1" s="34"/>
      <c r="L1" s="34"/>
      <c r="M1" s="35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39"/>
      <c r="B2" s="40"/>
      <c r="C2" s="40"/>
      <c r="D2" s="41"/>
      <c r="E2" s="33" t="s">
        <v>2</v>
      </c>
      <c r="F2" s="35"/>
      <c r="G2" s="33" t="s">
        <v>3</v>
      </c>
      <c r="H2" s="35"/>
      <c r="I2" s="33" t="s">
        <v>105</v>
      </c>
      <c r="J2" s="34"/>
      <c r="K2" s="34"/>
      <c r="L2" s="34"/>
      <c r="M2" s="3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33" t="s">
        <v>5</v>
      </c>
      <c r="B3" s="34"/>
      <c r="C3" s="34"/>
      <c r="D3" s="35"/>
      <c r="E3" s="33" t="s">
        <v>6</v>
      </c>
      <c r="F3" s="34"/>
      <c r="G3" s="34"/>
      <c r="H3" s="35"/>
      <c r="I3" s="33" t="s">
        <v>73</v>
      </c>
      <c r="J3" s="34"/>
      <c r="K3" s="34"/>
      <c r="L3" s="34"/>
      <c r="M3" s="35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33"/>
      <c r="B4" s="34"/>
      <c r="C4" s="34"/>
      <c r="D4" s="35"/>
      <c r="E4" s="42" t="s">
        <v>7</v>
      </c>
      <c r="F4" s="34"/>
      <c r="G4" s="34"/>
      <c r="H4" s="35"/>
      <c r="I4" s="33" t="s">
        <v>74</v>
      </c>
      <c r="J4" s="34"/>
      <c r="K4" s="34"/>
      <c r="L4" s="34"/>
      <c r="M4" s="35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6" x14ac:dyDescent="0.3">
      <c r="A5" s="2" t="s">
        <v>8</v>
      </c>
      <c r="B5" s="3" t="s">
        <v>9</v>
      </c>
      <c r="C5" s="4" t="s">
        <v>10</v>
      </c>
      <c r="D5" s="3" t="s">
        <v>11</v>
      </c>
      <c r="E5" s="5" t="s">
        <v>12</v>
      </c>
      <c r="F5" s="5" t="s">
        <v>13</v>
      </c>
      <c r="G5" s="5" t="s">
        <v>12</v>
      </c>
      <c r="H5" s="5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5" t="s">
        <v>18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5">
      <c r="A6" s="6">
        <v>1</v>
      </c>
      <c r="B6" s="25" t="s">
        <v>49</v>
      </c>
      <c r="C6" s="8"/>
      <c r="D6" s="25" t="s">
        <v>45</v>
      </c>
      <c r="E6" s="9">
        <v>3</v>
      </c>
      <c r="F6" s="10" t="s">
        <v>106</v>
      </c>
      <c r="G6" s="9">
        <v>1</v>
      </c>
      <c r="H6" s="10" t="s">
        <v>121</v>
      </c>
      <c r="I6" s="9">
        <f t="shared" ref="I6:I37" si="0"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4</v>
      </c>
      <c r="J6" s="10" t="str">
        <f>H6</f>
        <v>0.25.65</v>
      </c>
      <c r="K6" s="9"/>
      <c r="L6" s="9"/>
      <c r="M6" s="9">
        <v>8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6">
        <v>2</v>
      </c>
      <c r="B7" s="25" t="s">
        <v>62</v>
      </c>
      <c r="C7" s="8"/>
      <c r="D7" s="25" t="s">
        <v>36</v>
      </c>
      <c r="E7" s="9">
        <v>2</v>
      </c>
      <c r="F7" s="10" t="s">
        <v>108</v>
      </c>
      <c r="G7" s="9">
        <v>0</v>
      </c>
      <c r="H7" s="10" t="s">
        <v>107</v>
      </c>
      <c r="I7" s="9">
        <f t="shared" si="0"/>
        <v>2</v>
      </c>
      <c r="J7" s="10" t="str">
        <f t="shared" ref="J7:J19" si="1">H7</f>
        <v>0.49.00</v>
      </c>
      <c r="K7" s="9"/>
      <c r="L7" s="9"/>
      <c r="M7" s="9">
        <v>6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6">
        <v>3</v>
      </c>
      <c r="B8" s="25" t="s">
        <v>31</v>
      </c>
      <c r="C8" s="8"/>
      <c r="D8" s="25" t="s">
        <v>32</v>
      </c>
      <c r="E8" s="9">
        <v>1</v>
      </c>
      <c r="F8" s="10" t="s">
        <v>109</v>
      </c>
      <c r="G8" s="9">
        <v>0</v>
      </c>
      <c r="H8" s="10" t="s">
        <v>122</v>
      </c>
      <c r="I8" s="9">
        <f t="shared" si="0"/>
        <v>1</v>
      </c>
      <c r="J8" s="10" t="str">
        <f t="shared" si="1"/>
        <v>0.31.78</v>
      </c>
      <c r="K8" s="9"/>
      <c r="L8" s="9"/>
      <c r="M8" s="9">
        <v>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6">
        <v>4</v>
      </c>
      <c r="B9" s="25" t="s">
        <v>40</v>
      </c>
      <c r="C9" s="8"/>
      <c r="D9" s="25" t="s">
        <v>46</v>
      </c>
      <c r="E9" s="9">
        <v>2</v>
      </c>
      <c r="F9" s="10" t="s">
        <v>110</v>
      </c>
      <c r="G9" s="9">
        <v>1</v>
      </c>
      <c r="H9" s="10" t="s">
        <v>123</v>
      </c>
      <c r="I9" s="9">
        <f t="shared" si="0"/>
        <v>3</v>
      </c>
      <c r="J9" s="10" t="str">
        <f t="shared" si="1"/>
        <v>0.37.72</v>
      </c>
      <c r="K9" s="9"/>
      <c r="L9" s="9"/>
      <c r="M9" s="9">
        <v>7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6">
        <v>5</v>
      </c>
      <c r="B10" s="25" t="s">
        <v>43</v>
      </c>
      <c r="C10" s="8"/>
      <c r="D10" s="25" t="s">
        <v>42</v>
      </c>
      <c r="E10" s="9">
        <v>4</v>
      </c>
      <c r="F10" s="10" t="s">
        <v>111</v>
      </c>
      <c r="G10" s="9">
        <v>6</v>
      </c>
      <c r="H10" s="10" t="s">
        <v>124</v>
      </c>
      <c r="I10" s="9">
        <f t="shared" si="0"/>
        <v>10</v>
      </c>
      <c r="J10" s="10" t="str">
        <f t="shared" si="1"/>
        <v>1.11.19</v>
      </c>
      <c r="K10" s="9"/>
      <c r="L10" s="9"/>
      <c r="M10" s="9">
        <v>14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73">
        <v>6</v>
      </c>
      <c r="B11" s="49" t="s">
        <v>31</v>
      </c>
      <c r="C11" s="74"/>
      <c r="D11" s="49" t="s">
        <v>33</v>
      </c>
      <c r="E11" s="75">
        <v>0</v>
      </c>
      <c r="F11" s="76" t="s">
        <v>112</v>
      </c>
      <c r="G11" s="75">
        <v>1</v>
      </c>
      <c r="H11" s="76" t="s">
        <v>125</v>
      </c>
      <c r="I11" s="75">
        <f t="shared" si="0"/>
        <v>1</v>
      </c>
      <c r="J11" s="76" t="str">
        <f t="shared" si="1"/>
        <v>0.29.82</v>
      </c>
      <c r="K11" s="75"/>
      <c r="L11" s="75"/>
      <c r="M11" s="75">
        <v>1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6">
        <v>7</v>
      </c>
      <c r="B12" s="25" t="s">
        <v>34</v>
      </c>
      <c r="C12" s="8"/>
      <c r="D12" s="26" t="s">
        <v>37</v>
      </c>
      <c r="E12" s="9">
        <v>1</v>
      </c>
      <c r="F12" s="10" t="s">
        <v>113</v>
      </c>
      <c r="G12" s="9">
        <v>1</v>
      </c>
      <c r="H12" s="10" t="s">
        <v>126</v>
      </c>
      <c r="I12" s="9">
        <f t="shared" si="0"/>
        <v>2</v>
      </c>
      <c r="J12" s="10" t="str">
        <f t="shared" si="1"/>
        <v>0.43.50</v>
      </c>
      <c r="K12" s="9"/>
      <c r="L12" s="9"/>
      <c r="M12" s="9">
        <v>5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6">
        <v>8</v>
      </c>
      <c r="B13" s="25" t="s">
        <v>40</v>
      </c>
      <c r="C13" s="8"/>
      <c r="D13" s="25" t="s">
        <v>47</v>
      </c>
      <c r="E13" s="9">
        <v>4</v>
      </c>
      <c r="F13" s="10" t="s">
        <v>114</v>
      </c>
      <c r="G13" s="9">
        <v>0</v>
      </c>
      <c r="H13" s="10" t="s">
        <v>127</v>
      </c>
      <c r="I13" s="9">
        <f t="shared" si="0"/>
        <v>4</v>
      </c>
      <c r="J13" s="10" t="str">
        <f t="shared" si="1"/>
        <v>0.27.94</v>
      </c>
      <c r="K13" s="9"/>
      <c r="L13" s="9"/>
      <c r="M13" s="9">
        <v>9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69">
        <v>9</v>
      </c>
      <c r="B14" s="54" t="s">
        <v>49</v>
      </c>
      <c r="C14" s="70"/>
      <c r="D14" s="54" t="s">
        <v>44</v>
      </c>
      <c r="E14" s="71">
        <v>1</v>
      </c>
      <c r="F14" s="72" t="s">
        <v>115</v>
      </c>
      <c r="G14" s="71">
        <v>0</v>
      </c>
      <c r="H14" s="72" t="s">
        <v>128</v>
      </c>
      <c r="I14" s="71">
        <f t="shared" si="0"/>
        <v>1</v>
      </c>
      <c r="J14" s="72" t="str">
        <f t="shared" si="1"/>
        <v>0.30.06</v>
      </c>
      <c r="K14" s="71"/>
      <c r="L14" s="71"/>
      <c r="M14" s="71">
        <v>2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6">
        <v>10</v>
      </c>
      <c r="B15" s="25" t="s">
        <v>34</v>
      </c>
      <c r="C15" s="8"/>
      <c r="D15" s="25" t="s">
        <v>35</v>
      </c>
      <c r="E15" s="9">
        <v>4</v>
      </c>
      <c r="F15" s="10" t="s">
        <v>116</v>
      </c>
      <c r="G15" s="9">
        <v>3</v>
      </c>
      <c r="H15" s="10" t="s">
        <v>129</v>
      </c>
      <c r="I15" s="9">
        <f t="shared" si="0"/>
        <v>7</v>
      </c>
      <c r="J15" s="10" t="str">
        <f t="shared" si="1"/>
        <v>0.36.00</v>
      </c>
      <c r="K15" s="9"/>
      <c r="L15" s="9"/>
      <c r="M15" s="9">
        <v>12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65">
        <v>11</v>
      </c>
      <c r="B16" s="59" t="s">
        <v>43</v>
      </c>
      <c r="C16" s="66"/>
      <c r="D16" s="59" t="s">
        <v>69</v>
      </c>
      <c r="E16" s="67">
        <v>1</v>
      </c>
      <c r="F16" s="68" t="s">
        <v>117</v>
      </c>
      <c r="G16" s="67">
        <v>0</v>
      </c>
      <c r="H16" s="68" t="s">
        <v>130</v>
      </c>
      <c r="I16" s="67">
        <f t="shared" si="0"/>
        <v>1</v>
      </c>
      <c r="J16" s="68" t="str">
        <f t="shared" si="1"/>
        <v>0.30.51</v>
      </c>
      <c r="K16" s="67"/>
      <c r="L16" s="67"/>
      <c r="M16" s="67">
        <v>3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6">
        <v>12</v>
      </c>
      <c r="B17" s="25" t="s">
        <v>40</v>
      </c>
      <c r="C17" s="8"/>
      <c r="D17" s="25" t="s">
        <v>41</v>
      </c>
      <c r="E17" s="9">
        <v>3</v>
      </c>
      <c r="F17" s="10" t="s">
        <v>118</v>
      </c>
      <c r="G17" s="9">
        <v>4</v>
      </c>
      <c r="H17" s="10" t="s">
        <v>131</v>
      </c>
      <c r="I17" s="9">
        <f t="shared" si="0"/>
        <v>7</v>
      </c>
      <c r="J17" s="10" t="str">
        <f t="shared" si="1"/>
        <v>0.52.81</v>
      </c>
      <c r="K17" s="9"/>
      <c r="L17" s="9"/>
      <c r="M17" s="9">
        <v>13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6">
        <v>13</v>
      </c>
      <c r="B18" s="25" t="s">
        <v>70</v>
      </c>
      <c r="C18" s="8"/>
      <c r="D18" s="25" t="s">
        <v>103</v>
      </c>
      <c r="E18" s="9">
        <v>2</v>
      </c>
      <c r="F18" s="10" t="s">
        <v>119</v>
      </c>
      <c r="G18" s="9">
        <v>2</v>
      </c>
      <c r="H18" s="10" t="s">
        <v>132</v>
      </c>
      <c r="I18" s="9">
        <f t="shared" si="0"/>
        <v>4</v>
      </c>
      <c r="J18" s="10" t="str">
        <f t="shared" si="1"/>
        <v>0.39.97</v>
      </c>
      <c r="K18" s="9"/>
      <c r="L18" s="9"/>
      <c r="M18" s="9">
        <v>10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6">
        <v>14</v>
      </c>
      <c r="B19" s="25" t="s">
        <v>38</v>
      </c>
      <c r="C19" s="8"/>
      <c r="D19" s="25" t="s">
        <v>39</v>
      </c>
      <c r="E19" s="9">
        <v>2</v>
      </c>
      <c r="F19" s="10" t="s">
        <v>120</v>
      </c>
      <c r="G19" s="9">
        <v>2</v>
      </c>
      <c r="H19" s="10" t="s">
        <v>133</v>
      </c>
      <c r="I19" s="9">
        <f t="shared" si="0"/>
        <v>4</v>
      </c>
      <c r="J19" s="10" t="str">
        <f t="shared" si="1"/>
        <v>0.45.44</v>
      </c>
      <c r="K19" s="9"/>
      <c r="L19" s="9"/>
      <c r="M19" s="9">
        <v>11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6">
        <v>15</v>
      </c>
      <c r="B20" s="25"/>
      <c r="C20" s="8"/>
      <c r="D20" s="25"/>
      <c r="E20" s="9"/>
      <c r="F20" s="10"/>
      <c r="G20" s="9"/>
      <c r="H20" s="10"/>
      <c r="I20" s="9" t="str">
        <f t="shared" si="0"/>
        <v/>
      </c>
      <c r="J20" s="10" t="str">
        <f t="shared" ref="J6:J37" si="2">IF(F20&lt;&gt;"",IF(H20&lt;&gt;"",F20+H20,""),"")</f>
        <v/>
      </c>
      <c r="K20" s="9"/>
      <c r="L20" s="9"/>
      <c r="M20" s="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6">
        <v>16</v>
      </c>
      <c r="B21" s="9"/>
      <c r="C21" s="8"/>
      <c r="D21" s="9"/>
      <c r="E21" s="9"/>
      <c r="F21" s="10"/>
      <c r="G21" s="9"/>
      <c r="H21" s="10"/>
      <c r="I21" s="9" t="str">
        <f t="shared" si="0"/>
        <v/>
      </c>
      <c r="J21" s="10" t="str">
        <f t="shared" si="2"/>
        <v/>
      </c>
      <c r="K21" s="9"/>
      <c r="L21" s="9"/>
      <c r="M21" s="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6">
        <v>17</v>
      </c>
      <c r="B22" s="9"/>
      <c r="C22" s="8"/>
      <c r="D22" s="9"/>
      <c r="E22" s="9" t="s">
        <v>19</v>
      </c>
      <c r="F22" s="10"/>
      <c r="G22" s="9"/>
      <c r="H22" s="10"/>
      <c r="I22" s="9" t="str">
        <f t="shared" si="0"/>
        <v/>
      </c>
      <c r="J22" s="10" t="str">
        <f t="shared" si="2"/>
        <v/>
      </c>
      <c r="K22" s="9"/>
      <c r="L22" s="9"/>
      <c r="M22" s="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6">
        <v>18</v>
      </c>
      <c r="B23" s="9"/>
      <c r="C23" s="8"/>
      <c r="D23" s="9"/>
      <c r="E23" s="9"/>
      <c r="F23" s="10"/>
      <c r="G23" s="9"/>
      <c r="H23" s="10"/>
      <c r="I23" s="9" t="str">
        <f t="shared" si="0"/>
        <v/>
      </c>
      <c r="J23" s="10" t="str">
        <f t="shared" si="2"/>
        <v/>
      </c>
      <c r="K23" s="9"/>
      <c r="L23" s="9"/>
      <c r="M23" s="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6">
        <v>19</v>
      </c>
      <c r="B24" s="9"/>
      <c r="C24" s="8"/>
      <c r="D24" s="9"/>
      <c r="E24" s="9"/>
      <c r="F24" s="10"/>
      <c r="G24" s="9"/>
      <c r="H24" s="10"/>
      <c r="I24" s="9" t="str">
        <f t="shared" si="0"/>
        <v/>
      </c>
      <c r="J24" s="10" t="str">
        <f t="shared" si="2"/>
        <v/>
      </c>
      <c r="K24" s="9"/>
      <c r="L24" s="9"/>
      <c r="M24" s="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6">
        <v>20</v>
      </c>
      <c r="B25" s="9"/>
      <c r="C25" s="8"/>
      <c r="D25" s="9"/>
      <c r="E25" s="9"/>
      <c r="F25" s="10"/>
      <c r="G25" s="9"/>
      <c r="H25" s="10"/>
      <c r="I25" s="9" t="str">
        <f t="shared" si="0"/>
        <v/>
      </c>
      <c r="J25" s="10" t="str">
        <f t="shared" si="2"/>
        <v/>
      </c>
      <c r="K25" s="9"/>
      <c r="L25" s="9"/>
      <c r="M25" s="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6">
        <v>21</v>
      </c>
      <c r="B26" s="9"/>
      <c r="C26" s="8"/>
      <c r="D26" s="9"/>
      <c r="E26" s="9"/>
      <c r="F26" s="10"/>
      <c r="G26" s="9"/>
      <c r="H26" s="10"/>
      <c r="I26" s="9" t="str">
        <f t="shared" si="0"/>
        <v/>
      </c>
      <c r="J26" s="10" t="str">
        <f t="shared" si="2"/>
        <v/>
      </c>
      <c r="K26" s="9"/>
      <c r="L26" s="9"/>
      <c r="M26" s="9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6">
        <v>22</v>
      </c>
      <c r="B27" s="9"/>
      <c r="C27" s="8"/>
      <c r="D27" s="9"/>
      <c r="E27" s="9"/>
      <c r="F27" s="10"/>
      <c r="G27" s="9"/>
      <c r="H27" s="10"/>
      <c r="I27" s="9" t="str">
        <f t="shared" si="0"/>
        <v/>
      </c>
      <c r="J27" s="10" t="str">
        <f t="shared" si="2"/>
        <v/>
      </c>
      <c r="K27" s="9"/>
      <c r="L27" s="9"/>
      <c r="M27" s="9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6">
        <v>23</v>
      </c>
      <c r="B28" s="9"/>
      <c r="C28" s="8"/>
      <c r="D28" s="9"/>
      <c r="E28" s="9"/>
      <c r="F28" s="10"/>
      <c r="G28" s="9"/>
      <c r="H28" s="10"/>
      <c r="I28" s="9" t="str">
        <f t="shared" si="0"/>
        <v/>
      </c>
      <c r="J28" s="10" t="str">
        <f t="shared" si="2"/>
        <v/>
      </c>
      <c r="K28" s="9"/>
      <c r="L28" s="9"/>
      <c r="M28" s="9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6">
        <v>24</v>
      </c>
      <c r="B29" s="9"/>
      <c r="C29" s="8"/>
      <c r="D29" s="9"/>
      <c r="E29" s="9"/>
      <c r="F29" s="10"/>
      <c r="G29" s="9"/>
      <c r="H29" s="10"/>
      <c r="I29" s="9" t="str">
        <f t="shared" si="0"/>
        <v/>
      </c>
      <c r="J29" s="10" t="str">
        <f t="shared" si="2"/>
        <v/>
      </c>
      <c r="K29" s="9"/>
      <c r="L29" s="9"/>
      <c r="M29" s="9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6">
        <v>25</v>
      </c>
      <c r="B30" s="9"/>
      <c r="C30" s="8"/>
      <c r="D30" s="9"/>
      <c r="E30" s="9"/>
      <c r="F30" s="10"/>
      <c r="G30" s="9"/>
      <c r="H30" s="10"/>
      <c r="I30" s="9" t="str">
        <f t="shared" si="0"/>
        <v/>
      </c>
      <c r="J30" s="10" t="str">
        <f t="shared" si="2"/>
        <v/>
      </c>
      <c r="K30" s="9"/>
      <c r="L30" s="9"/>
      <c r="M30" s="9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6">
        <v>26</v>
      </c>
      <c r="B31" s="9"/>
      <c r="C31" s="8"/>
      <c r="D31" s="9"/>
      <c r="E31" s="9"/>
      <c r="F31" s="10"/>
      <c r="G31" s="9"/>
      <c r="H31" s="10"/>
      <c r="I31" s="9" t="str">
        <f t="shared" si="0"/>
        <v/>
      </c>
      <c r="J31" s="10" t="str">
        <f t="shared" si="2"/>
        <v/>
      </c>
      <c r="K31" s="9"/>
      <c r="L31" s="9"/>
      <c r="M31" s="9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6">
        <v>27</v>
      </c>
      <c r="B32" s="9"/>
      <c r="C32" s="8"/>
      <c r="D32" s="9"/>
      <c r="E32" s="9"/>
      <c r="F32" s="10"/>
      <c r="G32" s="9"/>
      <c r="H32" s="10"/>
      <c r="I32" s="9" t="str">
        <f t="shared" si="0"/>
        <v/>
      </c>
      <c r="J32" s="10" t="str">
        <f t="shared" si="2"/>
        <v/>
      </c>
      <c r="K32" s="9"/>
      <c r="L32" s="9"/>
      <c r="M32" s="9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6">
        <v>28</v>
      </c>
      <c r="B33" s="9"/>
      <c r="C33" s="8"/>
      <c r="D33" s="9"/>
      <c r="E33" s="9"/>
      <c r="F33" s="10"/>
      <c r="G33" s="9"/>
      <c r="H33" s="10"/>
      <c r="I33" s="9" t="str">
        <f t="shared" si="0"/>
        <v/>
      </c>
      <c r="J33" s="10" t="str">
        <f t="shared" si="2"/>
        <v/>
      </c>
      <c r="K33" s="9"/>
      <c r="L33" s="9"/>
      <c r="M33" s="9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6">
        <v>29</v>
      </c>
      <c r="B34" s="9"/>
      <c r="C34" s="8"/>
      <c r="D34" s="9"/>
      <c r="E34" s="9"/>
      <c r="F34" s="10"/>
      <c r="G34" s="9"/>
      <c r="H34" s="10"/>
      <c r="I34" s="9" t="str">
        <f t="shared" si="0"/>
        <v/>
      </c>
      <c r="J34" s="10" t="str">
        <f t="shared" si="2"/>
        <v/>
      </c>
      <c r="K34" s="9"/>
      <c r="L34" s="9"/>
      <c r="M34" s="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6">
        <v>30</v>
      </c>
      <c r="B35" s="9"/>
      <c r="C35" s="8"/>
      <c r="D35" s="9"/>
      <c r="E35" s="9"/>
      <c r="F35" s="10"/>
      <c r="G35" s="9"/>
      <c r="H35" s="10"/>
      <c r="I35" s="9" t="str">
        <f t="shared" si="0"/>
        <v/>
      </c>
      <c r="J35" s="10" t="str">
        <f t="shared" si="2"/>
        <v/>
      </c>
      <c r="K35" s="9"/>
      <c r="L35" s="9"/>
      <c r="M35" s="9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6">
        <v>31</v>
      </c>
      <c r="B36" s="9"/>
      <c r="C36" s="8"/>
      <c r="D36" s="9"/>
      <c r="E36" s="9"/>
      <c r="F36" s="10"/>
      <c r="G36" s="9"/>
      <c r="H36" s="10"/>
      <c r="I36" s="9" t="str">
        <f t="shared" si="0"/>
        <v/>
      </c>
      <c r="J36" s="10" t="str">
        <f t="shared" si="2"/>
        <v/>
      </c>
      <c r="K36" s="9"/>
      <c r="L36" s="9"/>
      <c r="M36" s="9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6">
        <v>32</v>
      </c>
      <c r="B37" s="9"/>
      <c r="C37" s="8"/>
      <c r="D37" s="9"/>
      <c r="E37" s="9"/>
      <c r="F37" s="10"/>
      <c r="G37" s="9"/>
      <c r="H37" s="10"/>
      <c r="I37" s="9" t="str">
        <f t="shared" si="0"/>
        <v/>
      </c>
      <c r="J37" s="10" t="str">
        <f t="shared" si="2"/>
        <v/>
      </c>
      <c r="K37" s="9"/>
      <c r="L37" s="9"/>
      <c r="M37" s="9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/>
      <c r="B38" s="1"/>
      <c r="C38" s="1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/>
      <c r="B39" s="1"/>
      <c r="C39" s="1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/>
      <c r="B40" s="1"/>
      <c r="C40" s="1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/>
      <c r="B41" s="1"/>
      <c r="C41" s="1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/>
      <c r="B42" s="1"/>
      <c r="C42" s="1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/>
      <c r="B43" s="1"/>
      <c r="C43" s="1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/>
      <c r="B44" s="1"/>
      <c r="C44" s="1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"/>
      <c r="B45" s="1"/>
      <c r="C45" s="1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1"/>
      <c r="B46" s="1"/>
      <c r="C46" s="1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"/>
      <c r="B47" s="1"/>
      <c r="C47" s="1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"/>
      <c r="B48" s="1"/>
      <c r="C48" s="1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/>
      <c r="B49" s="1"/>
      <c r="C49" s="1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/>
      <c r="B50" s="1"/>
      <c r="C50" s="1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"/>
      <c r="B51" s="1"/>
      <c r="C51" s="1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"/>
      <c r="B52" s="1"/>
      <c r="C52" s="1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"/>
      <c r="B53" s="1"/>
      <c r="C53" s="1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"/>
      <c r="B54" s="1"/>
      <c r="C54" s="1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1"/>
      <c r="B55" s="1"/>
      <c r="C55" s="1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1"/>
      <c r="B56" s="1"/>
      <c r="C56" s="1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1"/>
      <c r="B57" s="1"/>
      <c r="C57" s="1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"/>
      <c r="B58" s="1"/>
      <c r="C58" s="1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1"/>
      <c r="B59" s="1"/>
      <c r="C59" s="1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"/>
      <c r="B60" s="1"/>
      <c r="C60" s="1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1"/>
      <c r="B61" s="1"/>
      <c r="C61" s="1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/>
      <c r="B62" s="1"/>
      <c r="C62" s="1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1"/>
      <c r="C63" s="1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/>
      <c r="B64" s="1"/>
      <c r="C64" s="1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/>
      <c r="B65" s="1"/>
      <c r="C65" s="1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/>
      <c r="B66" s="1"/>
      <c r="C66" s="1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/>
      <c r="B67" s="1"/>
      <c r="C67" s="1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/>
      <c r="B68" s="1"/>
      <c r="C68" s="1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1"/>
      <c r="C69" s="1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"/>
      <c r="B70" s="1"/>
      <c r="C70" s="1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"/>
      <c r="B71" s="1"/>
      <c r="C71" s="1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1"/>
      <c r="C72" s="1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1"/>
      <c r="C73" s="1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1"/>
      <c r="C74" s="1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1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1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1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1"/>
      <c r="C78" s="1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1"/>
      <c r="C79" s="1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1"/>
      <c r="C80" s="1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1"/>
      <c r="C81" s="1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1"/>
      <c r="C82" s="1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1"/>
      <c r="C83" s="1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1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1"/>
      <c r="C85" s="1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1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1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1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1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1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1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1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1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1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1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1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1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1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1"/>
      <c r="C99" s="1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1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1"/>
      <c r="C101" s="1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1"/>
      <c r="C102" s="1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1"/>
      <c r="C103" s="1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1"/>
      <c r="C104" s="1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1"/>
      <c r="C105" s="1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1"/>
      <c r="C106" s="1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1"/>
      <c r="C107" s="1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1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1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1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1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1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1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1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1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1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1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1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1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1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1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1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1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1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1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1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1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1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1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1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1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1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1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1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1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1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1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1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1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1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1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1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1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1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1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1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1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1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1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1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1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1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1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1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1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1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1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1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1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1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1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1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1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1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1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1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1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1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1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1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1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1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1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1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1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1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1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1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1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1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1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1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1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1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1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1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1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1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1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1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1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1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1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1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1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1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1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1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1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1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1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1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1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1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1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1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1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1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1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1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1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1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1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1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1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1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1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1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1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1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1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1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1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1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1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1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1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1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1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1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1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1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1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1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1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1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1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1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1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1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1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1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1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1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1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1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1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1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1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1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1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1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1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1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1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1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1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1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1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1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1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1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1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1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1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1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1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1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1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1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1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1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1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1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1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1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1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1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1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1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1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1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1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1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1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1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1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1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1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1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1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1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1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1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1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1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1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1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1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1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1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1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1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1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1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1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1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1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1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1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1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1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1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1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1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1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1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1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1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1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1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1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1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1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1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1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1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1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1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1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1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1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1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1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1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1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1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1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1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1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1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1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1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1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1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1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1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1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1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1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1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1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1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1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1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1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1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1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1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1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1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1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1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1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1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1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1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1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1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1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1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1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1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1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1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1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1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1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1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1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1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1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1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1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1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1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1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1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1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1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1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1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1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1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1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1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1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1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1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1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1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1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1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1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1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1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1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1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1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1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1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1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1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1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1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1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1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1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1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1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1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1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1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1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1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1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1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1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1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1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1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1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1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1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1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1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1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1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1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1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1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1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1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1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1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1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1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1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1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1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1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1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1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1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1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1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1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1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1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1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1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1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1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1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1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1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1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1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1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1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1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1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1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1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1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1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1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1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1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1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1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1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1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1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1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1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1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1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1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1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1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1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1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1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1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1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1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1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1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1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1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1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1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1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1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1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1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1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1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1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1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1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1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1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1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1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1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1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1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1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1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1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1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1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1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1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1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1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1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1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1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1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1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1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1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1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1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1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1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1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1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1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1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1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1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1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1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1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1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1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1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1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1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1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1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1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1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1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1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1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1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1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1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1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1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1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1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1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1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1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1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1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1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1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1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1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1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1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1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1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1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1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1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1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1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1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1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1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1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1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1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1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1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1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1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1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1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1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1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1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1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1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1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1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1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1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1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1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1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1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1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1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1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1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1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1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1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1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1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1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1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1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1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1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1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1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1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1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1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1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1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1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1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1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1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1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1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1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1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1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1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1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1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1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1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1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1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1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1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1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1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1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1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1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1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1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1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1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1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1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1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1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1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1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1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1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1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1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1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1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1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1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1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1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1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1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1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1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1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1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1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1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1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1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1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1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1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1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1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1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1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1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1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1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1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1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1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1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1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1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1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1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1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1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1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1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1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1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1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1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1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1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1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1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1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1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1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1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1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1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1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1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1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1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1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1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1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1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1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1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1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1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1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1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1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1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1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1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1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1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1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1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1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1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1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1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1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1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1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1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1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1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1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1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1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1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1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1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1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1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1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1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1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1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1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1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1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1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1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1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1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1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1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1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1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1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1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1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1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1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1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1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1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1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1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1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1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1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1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1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1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1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1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1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1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1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1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1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1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1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1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1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1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1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1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1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1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1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1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1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1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1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1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1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1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1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1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1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1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1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1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1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1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1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1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1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1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1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1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1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1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1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1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1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1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1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1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1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1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1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1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1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1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1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1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1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1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1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1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1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1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1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1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1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1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1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1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1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1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1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1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1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1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1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1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1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1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1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1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1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1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1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1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1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1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1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1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1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1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1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1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1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1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1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1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1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1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1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1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1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1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1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1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1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1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1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1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1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1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1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1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1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1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1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1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1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1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1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1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1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1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1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1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1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1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1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1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1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1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1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1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1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1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1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1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1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1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1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1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1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1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1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1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1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1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1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1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1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1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1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1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1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1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1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1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1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1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1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1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1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1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1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1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1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1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1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1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1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1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1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1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1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1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1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1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1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1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1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1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1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1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1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1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1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1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1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1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1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1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1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1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1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1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1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1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1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1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1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1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1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1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1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1"/>
      <c r="C993" s="1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1"/>
      <c r="C994" s="1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1"/>
      <c r="C995" s="1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1"/>
      <c r="B996" s="1"/>
      <c r="C996" s="1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1"/>
      <c r="B997" s="1"/>
      <c r="C997" s="1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5">
      <c r="A998" s="1"/>
      <c r="B998" s="1"/>
      <c r="C998" s="1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5">
      <c r="A999" s="1"/>
      <c r="B999" s="1"/>
      <c r="C999" s="1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5">
      <c r="A1000" s="1"/>
      <c r="B1000" s="1"/>
      <c r="C1000" s="1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2">
    <mergeCell ref="A4:D4"/>
    <mergeCell ref="A3:D3"/>
    <mergeCell ref="A1:D2"/>
    <mergeCell ref="E2:F2"/>
    <mergeCell ref="I1:M1"/>
    <mergeCell ref="E3:H3"/>
    <mergeCell ref="G2:H2"/>
    <mergeCell ref="E1:H1"/>
    <mergeCell ref="E4:H4"/>
    <mergeCell ref="I4:M4"/>
    <mergeCell ref="I2:M2"/>
    <mergeCell ref="I3:M3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B9687-B248-4193-826F-DEEDB2B03DEF}">
  <dimension ref="A1:Z992"/>
  <sheetViews>
    <sheetView workbookViewId="0">
      <selection activeCell="I16" sqref="I16"/>
    </sheetView>
  </sheetViews>
  <sheetFormatPr defaultColWidth="14.44140625" defaultRowHeight="15" customHeight="1" x14ac:dyDescent="0.25"/>
  <cols>
    <col min="1" max="1" width="5.33203125" customWidth="1"/>
    <col min="2" max="2" width="28.6640625" customWidth="1"/>
    <col min="3" max="3" width="5" customWidth="1"/>
    <col min="4" max="4" width="37.88671875" customWidth="1"/>
    <col min="5" max="5" width="7" customWidth="1"/>
    <col min="6" max="6" width="9.5546875" customWidth="1"/>
    <col min="7" max="7" width="7" customWidth="1"/>
    <col min="8" max="8" width="9.5546875" customWidth="1"/>
    <col min="9" max="9" width="7" customWidth="1"/>
    <col min="10" max="10" width="9.5546875" customWidth="1"/>
    <col min="11" max="12" width="5.6640625" customWidth="1"/>
    <col min="13" max="13" width="8.109375" customWidth="1"/>
    <col min="14" max="26" width="8" customWidth="1"/>
  </cols>
  <sheetData>
    <row r="1" spans="1:26" x14ac:dyDescent="0.25">
      <c r="A1" s="36" t="s">
        <v>27</v>
      </c>
      <c r="B1" s="37"/>
      <c r="C1" s="37"/>
      <c r="D1" s="38"/>
      <c r="E1" s="64">
        <v>45123</v>
      </c>
      <c r="F1" s="34"/>
      <c r="G1" s="34"/>
      <c r="H1" s="35"/>
      <c r="I1" s="33" t="s">
        <v>134</v>
      </c>
      <c r="J1" s="34"/>
      <c r="K1" s="34"/>
      <c r="L1" s="34"/>
      <c r="M1" s="35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39"/>
      <c r="B2" s="40"/>
      <c r="C2" s="40"/>
      <c r="D2" s="41"/>
      <c r="E2" s="33" t="s">
        <v>2</v>
      </c>
      <c r="F2" s="35"/>
      <c r="G2" s="33" t="s">
        <v>3</v>
      </c>
      <c r="H2" s="35"/>
      <c r="I2" s="33" t="s">
        <v>135</v>
      </c>
      <c r="J2" s="34"/>
      <c r="K2" s="34"/>
      <c r="L2" s="34"/>
      <c r="M2" s="3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33" t="s">
        <v>5</v>
      </c>
      <c r="B3" s="34"/>
      <c r="C3" s="34"/>
      <c r="D3" s="35"/>
      <c r="E3" s="33" t="s">
        <v>6</v>
      </c>
      <c r="F3" s="34"/>
      <c r="G3" s="34"/>
      <c r="H3" s="35"/>
      <c r="I3" s="33" t="s">
        <v>73</v>
      </c>
      <c r="J3" s="34"/>
      <c r="K3" s="34"/>
      <c r="L3" s="34"/>
      <c r="M3" s="35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33"/>
      <c r="B4" s="34"/>
      <c r="C4" s="34"/>
      <c r="D4" s="35"/>
      <c r="E4" s="42"/>
      <c r="F4" s="34"/>
      <c r="G4" s="34"/>
      <c r="H4" s="35"/>
      <c r="I4" s="33" t="s">
        <v>74</v>
      </c>
      <c r="J4" s="34"/>
      <c r="K4" s="34"/>
      <c r="L4" s="34"/>
      <c r="M4" s="35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6" x14ac:dyDescent="0.3">
      <c r="A5" s="2" t="s">
        <v>8</v>
      </c>
      <c r="B5" s="3" t="s">
        <v>9</v>
      </c>
      <c r="C5" s="4" t="s">
        <v>10</v>
      </c>
      <c r="D5" s="3" t="s">
        <v>11</v>
      </c>
      <c r="E5" s="5" t="s">
        <v>12</v>
      </c>
      <c r="F5" s="5" t="s">
        <v>13</v>
      </c>
      <c r="G5" s="5" t="s">
        <v>12</v>
      </c>
      <c r="H5" s="5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5" t="s">
        <v>18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5">
      <c r="A6" s="65">
        <v>1</v>
      </c>
      <c r="B6" s="67" t="s">
        <v>64</v>
      </c>
      <c r="C6" s="79"/>
      <c r="D6" s="67" t="s">
        <v>52</v>
      </c>
      <c r="E6" s="67">
        <v>2</v>
      </c>
      <c r="F6" s="68" t="s">
        <v>137</v>
      </c>
      <c r="G6" s="67">
        <v>0</v>
      </c>
      <c r="H6" s="68" t="s">
        <v>146</v>
      </c>
      <c r="I6" s="67">
        <f t="shared" ref="I6:I29" si="0"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2</v>
      </c>
      <c r="J6" s="68" t="str">
        <f>H6</f>
        <v>0.19.15</v>
      </c>
      <c r="K6" s="67"/>
      <c r="L6" s="67"/>
      <c r="M6" s="67">
        <v>3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6">
        <v>2</v>
      </c>
      <c r="B7" s="9" t="s">
        <v>38</v>
      </c>
      <c r="C7" s="24"/>
      <c r="D7" s="9" t="s">
        <v>56</v>
      </c>
      <c r="E7" s="9">
        <v>3</v>
      </c>
      <c r="F7" s="10" t="s">
        <v>138</v>
      </c>
      <c r="G7" s="9">
        <v>4</v>
      </c>
      <c r="H7" s="10" t="s">
        <v>147</v>
      </c>
      <c r="I7" s="9">
        <f t="shared" si="0"/>
        <v>7</v>
      </c>
      <c r="J7" s="10" t="str">
        <f t="shared" ref="J7:J16" si="1">H7</f>
        <v>1.24.00</v>
      </c>
      <c r="K7" s="9"/>
      <c r="L7" s="9"/>
      <c r="M7" s="9">
        <v>6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6">
        <v>3</v>
      </c>
      <c r="B8" s="9" t="s">
        <v>64</v>
      </c>
      <c r="C8" s="24"/>
      <c r="D8" s="9" t="s">
        <v>54</v>
      </c>
      <c r="E8" s="9">
        <v>4</v>
      </c>
      <c r="F8" s="10" t="s">
        <v>139</v>
      </c>
      <c r="G8" s="9">
        <v>5</v>
      </c>
      <c r="H8" s="10" t="s">
        <v>148</v>
      </c>
      <c r="I8" s="9">
        <f t="shared" si="0"/>
        <v>9</v>
      </c>
      <c r="J8" s="10" t="str">
        <f t="shared" si="1"/>
        <v>0.34.82</v>
      </c>
      <c r="K8" s="9"/>
      <c r="L8" s="9"/>
      <c r="M8" s="9">
        <v>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73">
        <v>4</v>
      </c>
      <c r="B9" s="75" t="s">
        <v>50</v>
      </c>
      <c r="C9" s="77"/>
      <c r="D9" s="75" t="s">
        <v>63</v>
      </c>
      <c r="E9" s="75">
        <v>1</v>
      </c>
      <c r="F9" s="76" t="s">
        <v>140</v>
      </c>
      <c r="G9" s="75">
        <v>0</v>
      </c>
      <c r="H9" s="76" t="s">
        <v>140</v>
      </c>
      <c r="I9" s="75">
        <f t="shared" si="0"/>
        <v>1</v>
      </c>
      <c r="J9" s="76" t="str">
        <f t="shared" si="1"/>
        <v>0.13.97</v>
      </c>
      <c r="K9" s="75">
        <v>1</v>
      </c>
      <c r="L9" s="75">
        <v>2</v>
      </c>
      <c r="M9" s="75">
        <v>1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6">
        <v>5</v>
      </c>
      <c r="B10" s="9" t="s">
        <v>65</v>
      </c>
      <c r="C10" s="24"/>
      <c r="D10" s="9" t="s">
        <v>68</v>
      </c>
      <c r="E10" s="9" t="s">
        <v>136</v>
      </c>
      <c r="F10" s="10"/>
      <c r="G10" s="9"/>
      <c r="H10" s="10"/>
      <c r="I10" s="9" t="str">
        <f t="shared" si="0"/>
        <v/>
      </c>
      <c r="J10" s="10">
        <f t="shared" si="1"/>
        <v>0</v>
      </c>
      <c r="K10" s="9"/>
      <c r="L10" s="9"/>
      <c r="M10" s="9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6">
        <v>6</v>
      </c>
      <c r="B11" s="9" t="s">
        <v>38</v>
      </c>
      <c r="C11" s="24"/>
      <c r="D11" s="9" t="s">
        <v>57</v>
      </c>
      <c r="E11" s="9">
        <v>2</v>
      </c>
      <c r="F11" s="10" t="s">
        <v>141</v>
      </c>
      <c r="G11" s="9">
        <v>2</v>
      </c>
      <c r="H11" s="10" t="s">
        <v>149</v>
      </c>
      <c r="I11" s="9">
        <f t="shared" si="0"/>
        <v>4</v>
      </c>
      <c r="J11" s="10" t="str">
        <f t="shared" si="1"/>
        <v>0.16.04</v>
      </c>
      <c r="K11" s="9"/>
      <c r="L11" s="9"/>
      <c r="M11" s="9">
        <v>4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6">
        <v>7</v>
      </c>
      <c r="B12" s="9" t="s">
        <v>58</v>
      </c>
      <c r="C12" s="24"/>
      <c r="D12" s="9" t="s">
        <v>55</v>
      </c>
      <c r="E12" s="9">
        <v>3</v>
      </c>
      <c r="F12" s="10" t="s">
        <v>142</v>
      </c>
      <c r="G12" s="9">
        <v>1</v>
      </c>
      <c r="H12" s="10" t="s">
        <v>150</v>
      </c>
      <c r="I12" s="9">
        <f t="shared" si="0"/>
        <v>4</v>
      </c>
      <c r="J12" s="10" t="str">
        <f t="shared" si="1"/>
        <v>0.35.94</v>
      </c>
      <c r="K12" s="9"/>
      <c r="L12" s="9"/>
      <c r="M12" s="9">
        <v>5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6">
        <v>8</v>
      </c>
      <c r="B13" s="9" t="s">
        <v>65</v>
      </c>
      <c r="C13" s="24"/>
      <c r="D13" s="9" t="s">
        <v>66</v>
      </c>
      <c r="E13" s="9" t="s">
        <v>136</v>
      </c>
      <c r="F13" s="10"/>
      <c r="G13" s="9"/>
      <c r="H13" s="10"/>
      <c r="I13" s="9" t="str">
        <f t="shared" si="0"/>
        <v/>
      </c>
      <c r="J13" s="10">
        <f t="shared" si="1"/>
        <v>0</v>
      </c>
      <c r="K13" s="9"/>
      <c r="L13" s="9"/>
      <c r="M13" s="9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6">
        <v>9</v>
      </c>
      <c r="B14" s="9" t="s">
        <v>58</v>
      </c>
      <c r="C14" s="24"/>
      <c r="D14" s="9" t="s">
        <v>53</v>
      </c>
      <c r="E14" s="9">
        <v>5</v>
      </c>
      <c r="F14" s="10" t="s">
        <v>143</v>
      </c>
      <c r="G14" s="9">
        <v>4</v>
      </c>
      <c r="H14" s="10" t="s">
        <v>151</v>
      </c>
      <c r="I14" s="9">
        <f t="shared" si="0"/>
        <v>9</v>
      </c>
      <c r="J14" s="10" t="str">
        <f t="shared" si="1"/>
        <v>0.29.31</v>
      </c>
      <c r="K14" s="9"/>
      <c r="L14" s="9"/>
      <c r="M14" s="9">
        <v>8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6">
        <v>10</v>
      </c>
      <c r="B15" s="9" t="s">
        <v>38</v>
      </c>
      <c r="C15" s="24"/>
      <c r="D15" s="9" t="s">
        <v>48</v>
      </c>
      <c r="E15" s="9">
        <v>5</v>
      </c>
      <c r="F15" s="10" t="s">
        <v>144</v>
      </c>
      <c r="G15" s="9">
        <v>3</v>
      </c>
      <c r="H15" s="10" t="s">
        <v>152</v>
      </c>
      <c r="I15" s="9">
        <f t="shared" si="0"/>
        <v>8</v>
      </c>
      <c r="J15" s="10" t="str">
        <f t="shared" si="1"/>
        <v>0.54.66</v>
      </c>
      <c r="K15" s="9"/>
      <c r="L15" s="9"/>
      <c r="M15" s="9">
        <v>7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69">
        <v>11</v>
      </c>
      <c r="B16" s="71" t="s">
        <v>49</v>
      </c>
      <c r="C16" s="78"/>
      <c r="D16" s="71" t="s">
        <v>51</v>
      </c>
      <c r="E16" s="71">
        <v>1</v>
      </c>
      <c r="F16" s="72" t="s">
        <v>145</v>
      </c>
      <c r="G16" s="71">
        <v>1</v>
      </c>
      <c r="H16" s="72" t="s">
        <v>153</v>
      </c>
      <c r="I16" s="71">
        <f t="shared" si="0"/>
        <v>2</v>
      </c>
      <c r="J16" s="72" t="str">
        <f t="shared" si="1"/>
        <v>0.12.41</v>
      </c>
      <c r="K16" s="71"/>
      <c r="L16" s="71"/>
      <c r="M16" s="71">
        <v>2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6">
        <v>12</v>
      </c>
      <c r="B17" s="9"/>
      <c r="C17" s="24"/>
      <c r="D17" s="9"/>
      <c r="E17" s="9"/>
      <c r="F17" s="10"/>
      <c r="G17" s="9"/>
      <c r="H17" s="10"/>
      <c r="I17" s="9" t="str">
        <f t="shared" si="0"/>
        <v/>
      </c>
      <c r="J17" s="10" t="str">
        <f t="shared" ref="J6:J29" si="2">IF(F17&lt;&gt;"",IF(H17&lt;&gt;"",F17+H17,""),"")</f>
        <v/>
      </c>
      <c r="K17" s="9"/>
      <c r="L17" s="9"/>
      <c r="M17" s="9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6">
        <v>13</v>
      </c>
      <c r="B18" s="9"/>
      <c r="C18" s="24"/>
      <c r="D18" s="9"/>
      <c r="E18" s="9"/>
      <c r="F18" s="10"/>
      <c r="G18" s="9"/>
      <c r="H18" s="10"/>
      <c r="I18" s="9" t="str">
        <f t="shared" si="0"/>
        <v/>
      </c>
      <c r="J18" s="10" t="str">
        <f t="shared" si="2"/>
        <v/>
      </c>
      <c r="K18" s="9"/>
      <c r="L18" s="9"/>
      <c r="M18" s="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6">
        <v>14</v>
      </c>
      <c r="B19" s="9"/>
      <c r="C19" s="24"/>
      <c r="D19" s="9"/>
      <c r="E19" s="9"/>
      <c r="F19" s="10"/>
      <c r="G19" s="9"/>
      <c r="H19" s="10"/>
      <c r="I19" s="9" t="str">
        <f t="shared" si="0"/>
        <v/>
      </c>
      <c r="J19" s="10" t="str">
        <f t="shared" si="2"/>
        <v/>
      </c>
      <c r="K19" s="9"/>
      <c r="L19" s="9"/>
      <c r="M19" s="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6">
        <v>15</v>
      </c>
      <c r="B20" s="9"/>
      <c r="C20" s="24"/>
      <c r="D20" s="9"/>
      <c r="E20" s="9"/>
      <c r="F20" s="10"/>
      <c r="G20" s="9"/>
      <c r="H20" s="10"/>
      <c r="I20" s="9" t="str">
        <f t="shared" si="0"/>
        <v/>
      </c>
      <c r="J20" s="10" t="str">
        <f t="shared" si="2"/>
        <v/>
      </c>
      <c r="K20" s="9"/>
      <c r="L20" s="9"/>
      <c r="M20" s="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6">
        <v>16</v>
      </c>
      <c r="B21" s="9"/>
      <c r="C21" s="24"/>
      <c r="D21" s="9"/>
      <c r="E21" s="9"/>
      <c r="F21" s="10"/>
      <c r="G21" s="9"/>
      <c r="H21" s="10"/>
      <c r="I21" s="9" t="str">
        <f t="shared" si="0"/>
        <v/>
      </c>
      <c r="J21" s="10" t="str">
        <f t="shared" si="2"/>
        <v/>
      </c>
      <c r="K21" s="9"/>
      <c r="L21" s="9"/>
      <c r="M21" s="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6">
        <v>17</v>
      </c>
      <c r="B22" s="9"/>
      <c r="C22" s="24"/>
      <c r="D22" s="9"/>
      <c r="E22" s="9"/>
      <c r="F22" s="10"/>
      <c r="G22" s="9"/>
      <c r="H22" s="10"/>
      <c r="I22" s="9" t="str">
        <f t="shared" si="0"/>
        <v/>
      </c>
      <c r="J22" s="10" t="str">
        <f t="shared" si="2"/>
        <v/>
      </c>
      <c r="K22" s="9"/>
      <c r="L22" s="9"/>
      <c r="M22" s="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6">
        <v>18</v>
      </c>
      <c r="B23" s="9"/>
      <c r="C23" s="24"/>
      <c r="D23" s="9"/>
      <c r="E23" s="9"/>
      <c r="F23" s="10"/>
      <c r="G23" s="9"/>
      <c r="H23" s="10"/>
      <c r="I23" s="9" t="str">
        <f t="shared" si="0"/>
        <v/>
      </c>
      <c r="J23" s="10" t="str">
        <f t="shared" si="2"/>
        <v/>
      </c>
      <c r="K23" s="9"/>
      <c r="L23" s="9"/>
      <c r="M23" s="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6">
        <v>19</v>
      </c>
      <c r="B24" s="9"/>
      <c r="C24" s="24"/>
      <c r="D24" s="9"/>
      <c r="E24" s="9"/>
      <c r="F24" s="10"/>
      <c r="G24" s="9"/>
      <c r="H24" s="10"/>
      <c r="I24" s="9" t="str">
        <f t="shared" si="0"/>
        <v/>
      </c>
      <c r="J24" s="10" t="str">
        <f t="shared" si="2"/>
        <v/>
      </c>
      <c r="K24" s="9"/>
      <c r="L24" s="9"/>
      <c r="M24" s="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6">
        <v>20</v>
      </c>
      <c r="B25" s="9"/>
      <c r="C25" s="24"/>
      <c r="D25" s="9"/>
      <c r="E25" s="9"/>
      <c r="F25" s="10"/>
      <c r="G25" s="9"/>
      <c r="H25" s="10"/>
      <c r="I25" s="9" t="str">
        <f t="shared" si="0"/>
        <v/>
      </c>
      <c r="J25" s="10" t="str">
        <f t="shared" si="2"/>
        <v/>
      </c>
      <c r="K25" s="9"/>
      <c r="L25" s="9"/>
      <c r="M25" s="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6">
        <v>21</v>
      </c>
      <c r="B26" s="9"/>
      <c r="C26" s="24"/>
      <c r="D26" s="9"/>
      <c r="E26" s="9"/>
      <c r="F26" s="10"/>
      <c r="G26" s="9"/>
      <c r="H26" s="10"/>
      <c r="I26" s="9" t="str">
        <f t="shared" si="0"/>
        <v/>
      </c>
      <c r="J26" s="10" t="str">
        <f t="shared" si="2"/>
        <v/>
      </c>
      <c r="K26" s="9"/>
      <c r="L26" s="9"/>
      <c r="M26" s="9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6">
        <v>22</v>
      </c>
      <c r="B27" s="9"/>
      <c r="C27" s="24"/>
      <c r="D27" s="9"/>
      <c r="E27" s="9"/>
      <c r="F27" s="10"/>
      <c r="G27" s="9"/>
      <c r="H27" s="10"/>
      <c r="I27" s="9" t="str">
        <f t="shared" si="0"/>
        <v/>
      </c>
      <c r="J27" s="10" t="str">
        <f t="shared" si="2"/>
        <v/>
      </c>
      <c r="K27" s="9"/>
      <c r="L27" s="9"/>
      <c r="M27" s="9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6">
        <v>23</v>
      </c>
      <c r="B28" s="9"/>
      <c r="C28" s="24"/>
      <c r="D28" s="9"/>
      <c r="E28" s="9"/>
      <c r="F28" s="10"/>
      <c r="G28" s="9"/>
      <c r="H28" s="10"/>
      <c r="I28" s="9" t="str">
        <f t="shared" si="0"/>
        <v/>
      </c>
      <c r="J28" s="10" t="str">
        <f t="shared" si="2"/>
        <v/>
      </c>
      <c r="K28" s="9"/>
      <c r="L28" s="9"/>
      <c r="M28" s="9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6">
        <v>24</v>
      </c>
      <c r="B29" s="1"/>
      <c r="C29" s="24"/>
      <c r="D29" s="1"/>
      <c r="E29" s="9"/>
      <c r="F29" s="10"/>
      <c r="G29" s="9"/>
      <c r="H29" s="10"/>
      <c r="I29" s="9" t="str">
        <f t="shared" si="0"/>
        <v/>
      </c>
      <c r="J29" s="10" t="str">
        <f t="shared" si="2"/>
        <v/>
      </c>
      <c r="K29" s="9"/>
      <c r="L29" s="9"/>
      <c r="M29" s="9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1"/>
      <c r="B30" s="1"/>
      <c r="C30" s="7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1"/>
      <c r="B31" s="1"/>
      <c r="C31" s="7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1"/>
      <c r="B32" s="1"/>
      <c r="C32" s="7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1"/>
      <c r="B33" s="1"/>
      <c r="C33" s="7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1"/>
      <c r="B34" s="1"/>
      <c r="C34" s="7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1"/>
      <c r="B35" s="1"/>
      <c r="C35" s="7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1"/>
      <c r="B36" s="1"/>
      <c r="C36" s="7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1"/>
      <c r="B37" s="1"/>
      <c r="C37" s="7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/>
      <c r="B38" s="1"/>
      <c r="C38" s="7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/>
      <c r="B39" s="1"/>
      <c r="C39" s="7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/>
      <c r="B40" s="1"/>
      <c r="C40" s="7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/>
      <c r="B41" s="1"/>
      <c r="C41" s="7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/>
      <c r="B42" s="1"/>
      <c r="C42" s="7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/>
      <c r="B43" s="1"/>
      <c r="C43" s="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/>
      <c r="B44" s="1"/>
      <c r="C44" s="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"/>
      <c r="B45" s="1"/>
      <c r="C45" s="7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1"/>
      <c r="B46" s="1"/>
      <c r="C46" s="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"/>
      <c r="B47" s="1"/>
      <c r="C47" s="7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"/>
      <c r="B48" s="1"/>
      <c r="C48" s="7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/>
      <c r="B49" s="1"/>
      <c r="C49" s="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/>
      <c r="B50" s="1"/>
      <c r="C50" s="7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"/>
      <c r="B51" s="1"/>
      <c r="C51" s="7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"/>
      <c r="B52" s="1"/>
      <c r="C52" s="7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"/>
      <c r="B53" s="1"/>
      <c r="C53" s="7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"/>
      <c r="B54" s="1"/>
      <c r="C54" s="7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1"/>
      <c r="B55" s="1"/>
      <c r="C55" s="7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1"/>
      <c r="B56" s="1"/>
      <c r="C56" s="7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1"/>
      <c r="B57" s="1"/>
      <c r="C57" s="7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"/>
      <c r="B58" s="1"/>
      <c r="C58" s="7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1"/>
      <c r="B59" s="1"/>
      <c r="C59" s="7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"/>
      <c r="B60" s="1"/>
      <c r="C60" s="7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1"/>
      <c r="B61" s="1"/>
      <c r="C61" s="7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/>
      <c r="B62" s="1"/>
      <c r="C62" s="7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1"/>
      <c r="C63" s="7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/>
      <c r="B64" s="1"/>
      <c r="C64" s="7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/>
      <c r="B65" s="1"/>
      <c r="C65" s="7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/>
      <c r="B66" s="1"/>
      <c r="C66" s="7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/>
      <c r="B67" s="1"/>
      <c r="C67" s="7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/>
      <c r="B68" s="1"/>
      <c r="C68" s="7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1"/>
      <c r="C69" s="7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"/>
      <c r="B70" s="1"/>
      <c r="C70" s="7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"/>
      <c r="B71" s="1"/>
      <c r="C71" s="7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1"/>
      <c r="C72" s="7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1"/>
      <c r="C73" s="7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1"/>
      <c r="C74" s="7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7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7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7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1"/>
      <c r="C78" s="7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1"/>
      <c r="C79" s="7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1"/>
      <c r="C80" s="7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1"/>
      <c r="C81" s="7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1"/>
      <c r="C82" s="7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1"/>
      <c r="C83" s="7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7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1"/>
      <c r="C85" s="7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7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7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7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7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7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7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7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7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7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7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7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7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7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1"/>
      <c r="C99" s="7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7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1"/>
      <c r="C101" s="7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1"/>
      <c r="C102" s="7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1"/>
      <c r="C103" s="7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1"/>
      <c r="C104" s="7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1"/>
      <c r="C105" s="7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1"/>
      <c r="C106" s="7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1"/>
      <c r="C107" s="7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7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7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7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7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7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7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7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7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7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7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7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7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7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7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7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7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7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7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7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7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7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7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7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7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7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7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7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7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7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7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7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7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7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7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7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7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7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7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7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7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7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7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7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7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7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7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7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7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7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7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7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7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7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7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7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7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7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7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7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7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7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7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7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7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7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7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7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7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7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7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7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7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7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7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7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7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7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7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7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7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7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7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7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7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7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7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7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7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7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7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7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7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7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7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7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7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7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7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7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7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7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7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7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7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7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7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7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7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7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7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7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7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7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7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7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7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7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7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7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7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7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7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7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7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7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7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7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7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7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7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7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7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7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7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7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7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7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7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7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7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7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7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7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7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7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7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7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7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7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7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7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7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7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7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7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7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7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7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7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7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7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7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7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7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7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7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7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7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7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7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7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7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7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7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7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7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7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7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7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7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7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7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7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7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7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7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7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7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7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7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7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7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7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7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7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7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7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7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7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7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7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7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7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7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7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7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7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7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7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7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7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7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7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7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7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7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7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7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7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7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7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7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7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7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7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7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7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7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7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7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7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7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7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7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7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7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7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7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7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7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7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7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7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7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7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7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7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7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7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7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7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7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7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7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7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7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7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7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7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7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7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7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7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7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7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7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7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7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7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7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7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7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7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7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7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7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7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7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7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7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7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7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7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7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7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7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7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7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7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7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7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7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7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7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7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7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7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7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7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7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7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7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7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7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7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7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7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7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7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7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7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7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7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7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7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7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7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7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7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7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7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7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7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7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7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7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7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7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7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7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7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7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7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7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7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7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7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7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7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7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7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7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7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7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7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7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7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7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7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7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7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7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7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7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7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7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7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7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7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7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7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7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7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7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7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7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7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7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7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7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7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7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7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7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7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7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7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7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7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7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7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7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7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7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7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7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7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7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7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7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7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7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7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7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7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7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7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7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7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7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7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7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7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7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7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7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7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7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7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7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7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7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7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7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7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7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7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7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7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7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7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7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7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7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7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7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7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7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7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7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7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7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7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7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7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7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7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7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7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7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7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7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7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7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7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7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7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7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7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7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7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7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7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7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7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7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7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7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7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7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7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7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7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7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7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7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7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7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7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7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7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7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7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7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7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7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7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7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7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7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7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7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7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7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7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7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7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7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7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7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7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7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7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7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7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7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7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7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7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7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7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7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7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7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7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7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7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7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7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7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7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7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7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7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7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7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7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7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7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7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7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7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7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7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7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7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7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7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7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7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7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7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7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7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7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7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7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7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7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7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7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7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7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7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7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7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7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7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7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7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7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7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7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7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7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7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7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7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7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7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7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7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7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7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7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7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7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7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7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7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7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7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7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7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7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7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7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7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7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7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7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7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7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7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7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7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7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7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7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7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7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7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7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7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7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7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7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7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7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7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7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7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7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7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7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7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7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7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7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7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7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7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7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7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7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7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7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7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7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7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7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7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7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7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7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7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7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7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7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7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7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7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7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7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7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7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7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7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7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7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7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7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7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7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7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7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7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7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7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7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7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7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7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7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7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7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7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7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7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7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7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7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7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7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7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7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7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7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7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7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7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7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7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7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7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7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7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7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7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7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7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7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7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7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7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7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7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7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7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7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7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7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7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7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7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7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7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7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7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7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7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7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7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7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7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7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7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7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7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7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7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7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7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7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7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7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7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7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7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7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7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7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7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7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7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7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7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7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7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7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7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7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7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7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7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7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7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7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7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7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7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7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7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7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7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7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7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7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7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7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7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7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7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7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7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7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7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7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7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7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7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7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7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7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7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7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7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7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7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7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7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7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7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7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7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7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7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7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7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7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7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7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7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7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7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7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7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7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7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7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7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7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7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7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7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7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7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7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7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7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7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7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7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7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7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7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7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7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7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7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7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7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7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7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7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7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7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7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7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7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7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7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7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7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7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7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7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7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7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7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7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7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7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7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7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7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7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7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7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7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7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7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7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7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7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7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7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7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7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7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7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7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7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7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7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7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7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7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7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7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7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7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7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7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7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7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7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7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7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7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7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7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7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7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7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7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7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7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7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7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7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7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7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7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7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</sheetData>
  <mergeCells count="12">
    <mergeCell ref="A4:D4"/>
    <mergeCell ref="E4:H4"/>
    <mergeCell ref="I3:M3"/>
    <mergeCell ref="I4:M4"/>
    <mergeCell ref="I2:M2"/>
    <mergeCell ref="G2:H2"/>
    <mergeCell ref="A1:D2"/>
    <mergeCell ref="E2:F2"/>
    <mergeCell ref="A3:D3"/>
    <mergeCell ref="E3:H3"/>
    <mergeCell ref="E1:H1"/>
    <mergeCell ref="I1:M1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79C6A-7B89-4FB7-AF70-78B67FBF729A}">
  <dimension ref="A1:Z1000"/>
  <sheetViews>
    <sheetView workbookViewId="0">
      <selection activeCell="L15" sqref="L15"/>
    </sheetView>
  </sheetViews>
  <sheetFormatPr defaultColWidth="14.44140625" defaultRowHeight="15" customHeight="1" x14ac:dyDescent="0.25"/>
  <cols>
    <col min="1" max="1" width="5.33203125" customWidth="1"/>
    <col min="2" max="2" width="28.6640625" customWidth="1"/>
    <col min="3" max="3" width="5" customWidth="1"/>
    <col min="4" max="4" width="37.88671875" customWidth="1"/>
    <col min="5" max="5" width="7" customWidth="1"/>
    <col min="6" max="6" width="9.5546875" customWidth="1"/>
    <col min="7" max="7" width="7" customWidth="1"/>
    <col min="8" max="8" width="9.5546875" customWidth="1"/>
    <col min="9" max="9" width="7" customWidth="1"/>
    <col min="10" max="10" width="9.5546875" customWidth="1"/>
    <col min="11" max="12" width="5.6640625" customWidth="1"/>
    <col min="13" max="13" width="8.109375" customWidth="1"/>
    <col min="14" max="26" width="8" customWidth="1"/>
  </cols>
  <sheetData>
    <row r="1" spans="1:26" x14ac:dyDescent="0.25">
      <c r="A1" s="36" t="s">
        <v>28</v>
      </c>
      <c r="B1" s="37"/>
      <c r="C1" s="37"/>
      <c r="D1" s="38"/>
      <c r="E1" s="64">
        <v>45123</v>
      </c>
      <c r="F1" s="34"/>
      <c r="G1" s="34"/>
      <c r="H1" s="35"/>
      <c r="I1" s="33" t="s">
        <v>163</v>
      </c>
      <c r="J1" s="34"/>
      <c r="K1" s="34"/>
      <c r="L1" s="34"/>
      <c r="M1" s="35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39"/>
      <c r="B2" s="40"/>
      <c r="C2" s="40"/>
      <c r="D2" s="41"/>
      <c r="E2" s="33" t="s">
        <v>2</v>
      </c>
      <c r="F2" s="35"/>
      <c r="G2" s="33" t="s">
        <v>3</v>
      </c>
      <c r="H2" s="35"/>
      <c r="I2" s="33" t="s">
        <v>105</v>
      </c>
      <c r="J2" s="34"/>
      <c r="K2" s="34"/>
      <c r="L2" s="34"/>
      <c r="M2" s="3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33" t="s">
        <v>5</v>
      </c>
      <c r="B3" s="34"/>
      <c r="C3" s="34"/>
      <c r="D3" s="35"/>
      <c r="E3" s="33" t="s">
        <v>6</v>
      </c>
      <c r="F3" s="34"/>
      <c r="G3" s="34"/>
      <c r="H3" s="35"/>
      <c r="I3" s="33" t="s">
        <v>73</v>
      </c>
      <c r="J3" s="34"/>
      <c r="K3" s="34"/>
      <c r="L3" s="34"/>
      <c r="M3" s="35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33"/>
      <c r="B4" s="34"/>
      <c r="C4" s="34"/>
      <c r="D4" s="35"/>
      <c r="E4" s="42"/>
      <c r="F4" s="34"/>
      <c r="G4" s="34"/>
      <c r="H4" s="35"/>
      <c r="I4" s="33" t="s">
        <v>74</v>
      </c>
      <c r="J4" s="34"/>
      <c r="K4" s="34"/>
      <c r="L4" s="34"/>
      <c r="M4" s="35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6" x14ac:dyDescent="0.3">
      <c r="A5" s="2" t="s">
        <v>8</v>
      </c>
      <c r="B5" s="3" t="s">
        <v>9</v>
      </c>
      <c r="C5" s="4" t="s">
        <v>10</v>
      </c>
      <c r="D5" s="3" t="s">
        <v>11</v>
      </c>
      <c r="E5" s="5" t="s">
        <v>12</v>
      </c>
      <c r="F5" s="5" t="s">
        <v>13</v>
      </c>
      <c r="G5" s="5" t="s">
        <v>12</v>
      </c>
      <c r="H5" s="5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5" t="s">
        <v>18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5">
      <c r="A6" s="6">
        <v>1</v>
      </c>
      <c r="B6" s="9" t="s">
        <v>64</v>
      </c>
      <c r="C6" s="24"/>
      <c r="D6" s="9" t="s">
        <v>52</v>
      </c>
      <c r="E6" s="9">
        <v>4</v>
      </c>
      <c r="F6" s="10" t="s">
        <v>154</v>
      </c>
      <c r="G6" s="9">
        <v>0</v>
      </c>
      <c r="H6" s="10" t="s">
        <v>164</v>
      </c>
      <c r="I6" s="9">
        <f t="shared" ref="I6:I37" si="0"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4</v>
      </c>
      <c r="J6" s="10" t="str">
        <f>H6</f>
        <v>0.27.78</v>
      </c>
      <c r="K6" s="9"/>
      <c r="L6" s="9"/>
      <c r="M6" s="9">
        <v>5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6">
        <v>2</v>
      </c>
      <c r="B7" s="9" t="s">
        <v>38</v>
      </c>
      <c r="C7" s="24"/>
      <c r="D7" s="9" t="s">
        <v>56</v>
      </c>
      <c r="E7" s="9">
        <v>5</v>
      </c>
      <c r="F7" s="10" t="s">
        <v>155</v>
      </c>
      <c r="G7" s="9">
        <v>3</v>
      </c>
      <c r="H7" s="10" t="s">
        <v>165</v>
      </c>
      <c r="I7" s="9">
        <f t="shared" si="0"/>
        <v>8</v>
      </c>
      <c r="J7" s="10" t="str">
        <f t="shared" ref="J7:J14" si="1">H7</f>
        <v>0.38.60</v>
      </c>
      <c r="K7" s="9"/>
      <c r="L7" s="9"/>
      <c r="M7" s="9">
        <v>8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6">
        <v>3</v>
      </c>
      <c r="B8" s="9" t="s">
        <v>64</v>
      </c>
      <c r="C8" s="24"/>
      <c r="D8" s="9" t="s">
        <v>54</v>
      </c>
      <c r="E8" s="9">
        <v>3</v>
      </c>
      <c r="F8" s="10" t="s">
        <v>156</v>
      </c>
      <c r="G8" s="9">
        <v>1</v>
      </c>
      <c r="H8" s="10" t="s">
        <v>166</v>
      </c>
      <c r="I8" s="9">
        <f t="shared" si="0"/>
        <v>4</v>
      </c>
      <c r="J8" s="10" t="str">
        <f t="shared" si="1"/>
        <v>0.31.06</v>
      </c>
      <c r="K8" s="9"/>
      <c r="L8" s="9"/>
      <c r="M8" s="9">
        <v>7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73">
        <v>4</v>
      </c>
      <c r="B9" s="75" t="s">
        <v>50</v>
      </c>
      <c r="C9" s="77"/>
      <c r="D9" s="75" t="s">
        <v>63</v>
      </c>
      <c r="E9" s="75">
        <v>0</v>
      </c>
      <c r="F9" s="76" t="s">
        <v>157</v>
      </c>
      <c r="G9" s="75">
        <v>1</v>
      </c>
      <c r="H9" s="76" t="s">
        <v>167</v>
      </c>
      <c r="I9" s="75">
        <f t="shared" si="0"/>
        <v>1</v>
      </c>
      <c r="J9" s="76" t="str">
        <f t="shared" si="1"/>
        <v>0.21.41</v>
      </c>
      <c r="K9" s="75">
        <v>1</v>
      </c>
      <c r="L9" s="75">
        <v>2</v>
      </c>
      <c r="M9" s="75">
        <v>1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65">
        <v>5</v>
      </c>
      <c r="B10" s="67" t="s">
        <v>49</v>
      </c>
      <c r="C10" s="79"/>
      <c r="D10" s="67" t="s">
        <v>51</v>
      </c>
      <c r="E10" s="67">
        <v>0</v>
      </c>
      <c r="F10" s="68" t="s">
        <v>158</v>
      </c>
      <c r="G10" s="67">
        <v>3</v>
      </c>
      <c r="H10" s="68" t="s">
        <v>168</v>
      </c>
      <c r="I10" s="67">
        <f t="shared" si="0"/>
        <v>3</v>
      </c>
      <c r="J10" s="68" t="str">
        <f t="shared" si="1"/>
        <v>0.20.28</v>
      </c>
      <c r="K10" s="67"/>
      <c r="L10" s="67"/>
      <c r="M10" s="67">
        <v>3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6">
        <v>6</v>
      </c>
      <c r="B11" s="9" t="s">
        <v>38</v>
      </c>
      <c r="C11" s="24"/>
      <c r="D11" s="9" t="s">
        <v>57</v>
      </c>
      <c r="E11" s="9">
        <v>0</v>
      </c>
      <c r="F11" s="10" t="s">
        <v>159</v>
      </c>
      <c r="G11" s="9">
        <v>3</v>
      </c>
      <c r="H11" s="10" t="s">
        <v>169</v>
      </c>
      <c r="I11" s="9">
        <f t="shared" si="0"/>
        <v>3</v>
      </c>
      <c r="J11" s="10" t="str">
        <f t="shared" si="1"/>
        <v>0.22.59</v>
      </c>
      <c r="K11" s="9"/>
      <c r="L11" s="9"/>
      <c r="M11" s="9">
        <v>4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69">
        <v>7</v>
      </c>
      <c r="B12" s="71" t="s">
        <v>58</v>
      </c>
      <c r="C12" s="78"/>
      <c r="D12" s="71" t="s">
        <v>55</v>
      </c>
      <c r="E12" s="71">
        <v>1</v>
      </c>
      <c r="F12" s="72" t="s">
        <v>160</v>
      </c>
      <c r="G12" s="71">
        <v>0</v>
      </c>
      <c r="H12" s="72" t="s">
        <v>170</v>
      </c>
      <c r="I12" s="71">
        <f t="shared" si="0"/>
        <v>1</v>
      </c>
      <c r="J12" s="72" t="str">
        <f t="shared" si="1"/>
        <v>0.33.19</v>
      </c>
      <c r="K12" s="71">
        <v>1</v>
      </c>
      <c r="L12" s="71"/>
      <c r="M12" s="71">
        <v>2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6">
        <v>8</v>
      </c>
      <c r="B13" s="9" t="s">
        <v>38</v>
      </c>
      <c r="C13" s="24"/>
      <c r="D13" s="9" t="s">
        <v>48</v>
      </c>
      <c r="E13" s="9">
        <v>5</v>
      </c>
      <c r="F13" s="10" t="s">
        <v>161</v>
      </c>
      <c r="G13" s="9">
        <v>4</v>
      </c>
      <c r="H13" s="10" t="s">
        <v>171</v>
      </c>
      <c r="I13" s="9">
        <f t="shared" si="0"/>
        <v>9</v>
      </c>
      <c r="J13" s="10" t="str">
        <f t="shared" si="1"/>
        <v>0.53.94</v>
      </c>
      <c r="K13" s="9"/>
      <c r="L13" s="9"/>
      <c r="M13" s="9">
        <v>9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6">
        <v>9</v>
      </c>
      <c r="B14" s="9" t="s">
        <v>58</v>
      </c>
      <c r="C14" s="24"/>
      <c r="D14" s="9" t="s">
        <v>53</v>
      </c>
      <c r="E14" s="9">
        <v>3</v>
      </c>
      <c r="F14" s="10" t="s">
        <v>162</v>
      </c>
      <c r="G14" s="9">
        <v>1</v>
      </c>
      <c r="H14" s="10" t="s">
        <v>172</v>
      </c>
      <c r="I14" s="9">
        <f t="shared" si="0"/>
        <v>4</v>
      </c>
      <c r="J14" s="10" t="str">
        <f t="shared" si="1"/>
        <v>0.27.35</v>
      </c>
      <c r="K14" s="9"/>
      <c r="L14" s="9"/>
      <c r="M14" s="9">
        <v>5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6">
        <v>10</v>
      </c>
      <c r="B15" s="9"/>
      <c r="C15" s="24"/>
      <c r="D15" s="9"/>
      <c r="E15" s="9"/>
      <c r="F15" s="10"/>
      <c r="G15" s="9"/>
      <c r="H15" s="10"/>
      <c r="I15" s="9" t="str">
        <f t="shared" si="0"/>
        <v/>
      </c>
      <c r="J15" s="10" t="str">
        <f t="shared" ref="J6:J37" si="2">IF(F15&lt;&gt;"",IF(H15&lt;&gt;"",F15+H15,""),"")</f>
        <v/>
      </c>
      <c r="K15" s="9"/>
      <c r="L15" s="9"/>
      <c r="M15" s="9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6">
        <v>11</v>
      </c>
      <c r="B16" s="9"/>
      <c r="C16" s="24"/>
      <c r="D16" s="9"/>
      <c r="E16" s="9"/>
      <c r="F16" s="10"/>
      <c r="G16" s="9"/>
      <c r="H16" s="10"/>
      <c r="I16" s="9" t="str">
        <f t="shared" si="0"/>
        <v/>
      </c>
      <c r="J16" s="10" t="str">
        <f t="shared" si="2"/>
        <v/>
      </c>
      <c r="K16" s="9"/>
      <c r="L16" s="9"/>
      <c r="M16" s="9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6">
        <v>12</v>
      </c>
      <c r="B17" s="9"/>
      <c r="C17" s="24"/>
      <c r="D17" s="9"/>
      <c r="E17" s="9"/>
      <c r="F17" s="10"/>
      <c r="G17" s="9"/>
      <c r="H17" s="10"/>
      <c r="I17" s="9" t="str">
        <f t="shared" si="0"/>
        <v/>
      </c>
      <c r="J17" s="10" t="str">
        <f t="shared" si="2"/>
        <v/>
      </c>
      <c r="K17" s="9"/>
      <c r="L17" s="9"/>
      <c r="M17" s="9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6">
        <v>13</v>
      </c>
      <c r="B18" s="9"/>
      <c r="C18" s="24"/>
      <c r="D18" s="9"/>
      <c r="E18" s="9"/>
      <c r="F18" s="10"/>
      <c r="G18" s="9"/>
      <c r="H18" s="10"/>
      <c r="I18" s="9" t="str">
        <f t="shared" si="0"/>
        <v/>
      </c>
      <c r="J18" s="10" t="str">
        <f t="shared" si="2"/>
        <v/>
      </c>
      <c r="K18" s="9"/>
      <c r="L18" s="9"/>
      <c r="M18" s="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6">
        <v>14</v>
      </c>
      <c r="B19" s="9"/>
      <c r="C19" s="24"/>
      <c r="D19" s="9"/>
      <c r="E19" s="9"/>
      <c r="F19" s="10"/>
      <c r="G19" s="9"/>
      <c r="H19" s="10"/>
      <c r="I19" s="9" t="str">
        <f t="shared" si="0"/>
        <v/>
      </c>
      <c r="J19" s="10" t="str">
        <f t="shared" si="2"/>
        <v/>
      </c>
      <c r="K19" s="9"/>
      <c r="L19" s="9"/>
      <c r="M19" s="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6">
        <v>15</v>
      </c>
      <c r="B20" s="9"/>
      <c r="C20" s="24"/>
      <c r="D20" s="9"/>
      <c r="E20" s="9"/>
      <c r="F20" s="10"/>
      <c r="G20" s="9"/>
      <c r="H20" s="10"/>
      <c r="I20" s="9" t="str">
        <f t="shared" si="0"/>
        <v/>
      </c>
      <c r="J20" s="10" t="str">
        <f t="shared" si="2"/>
        <v/>
      </c>
      <c r="K20" s="9"/>
      <c r="L20" s="9"/>
      <c r="M20" s="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6">
        <v>16</v>
      </c>
      <c r="B21" s="9"/>
      <c r="C21" s="24"/>
      <c r="D21" s="9"/>
      <c r="E21" s="9"/>
      <c r="F21" s="10"/>
      <c r="G21" s="9"/>
      <c r="H21" s="10"/>
      <c r="I21" s="9" t="str">
        <f t="shared" si="0"/>
        <v/>
      </c>
      <c r="J21" s="10" t="str">
        <f t="shared" si="2"/>
        <v/>
      </c>
      <c r="K21" s="9"/>
      <c r="L21" s="9"/>
      <c r="M21" s="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6">
        <v>17</v>
      </c>
      <c r="B22" s="9"/>
      <c r="C22" s="24"/>
      <c r="D22" s="9"/>
      <c r="E22" s="9" t="s">
        <v>19</v>
      </c>
      <c r="F22" s="10"/>
      <c r="G22" s="9"/>
      <c r="H22" s="10"/>
      <c r="I22" s="9" t="str">
        <f t="shared" si="0"/>
        <v/>
      </c>
      <c r="J22" s="10" t="str">
        <f t="shared" si="2"/>
        <v/>
      </c>
      <c r="K22" s="9"/>
      <c r="L22" s="9"/>
      <c r="M22" s="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6">
        <v>18</v>
      </c>
      <c r="B23" s="9"/>
      <c r="C23" s="24"/>
      <c r="D23" s="9"/>
      <c r="E23" s="9"/>
      <c r="F23" s="10"/>
      <c r="G23" s="9"/>
      <c r="H23" s="10"/>
      <c r="I23" s="9" t="str">
        <f t="shared" si="0"/>
        <v/>
      </c>
      <c r="J23" s="10" t="str">
        <f t="shared" si="2"/>
        <v/>
      </c>
      <c r="K23" s="9"/>
      <c r="L23" s="9"/>
      <c r="M23" s="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6">
        <v>19</v>
      </c>
      <c r="B24" s="9"/>
      <c r="C24" s="24"/>
      <c r="D24" s="9"/>
      <c r="E24" s="9"/>
      <c r="F24" s="10"/>
      <c r="G24" s="9"/>
      <c r="H24" s="10"/>
      <c r="I24" s="9" t="str">
        <f t="shared" si="0"/>
        <v/>
      </c>
      <c r="J24" s="10" t="str">
        <f t="shared" si="2"/>
        <v/>
      </c>
      <c r="K24" s="9"/>
      <c r="L24" s="9"/>
      <c r="M24" s="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6">
        <v>20</v>
      </c>
      <c r="B25" s="9"/>
      <c r="C25" s="24"/>
      <c r="D25" s="9"/>
      <c r="E25" s="9"/>
      <c r="F25" s="10"/>
      <c r="G25" s="9"/>
      <c r="H25" s="10"/>
      <c r="I25" s="9" t="str">
        <f t="shared" si="0"/>
        <v/>
      </c>
      <c r="J25" s="10" t="str">
        <f t="shared" si="2"/>
        <v/>
      </c>
      <c r="K25" s="9"/>
      <c r="L25" s="9"/>
      <c r="M25" s="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6">
        <v>21</v>
      </c>
      <c r="B26" s="9"/>
      <c r="C26" s="24"/>
      <c r="D26" s="9"/>
      <c r="E26" s="9"/>
      <c r="F26" s="10"/>
      <c r="G26" s="9"/>
      <c r="H26" s="10"/>
      <c r="I26" s="9" t="str">
        <f t="shared" si="0"/>
        <v/>
      </c>
      <c r="J26" s="10" t="str">
        <f t="shared" si="2"/>
        <v/>
      </c>
      <c r="K26" s="9"/>
      <c r="L26" s="9"/>
      <c r="M26" s="9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6">
        <v>22</v>
      </c>
      <c r="B27" s="9"/>
      <c r="C27" s="24"/>
      <c r="D27" s="9"/>
      <c r="E27" s="9"/>
      <c r="F27" s="10"/>
      <c r="G27" s="9"/>
      <c r="H27" s="10"/>
      <c r="I27" s="9" t="str">
        <f t="shared" si="0"/>
        <v/>
      </c>
      <c r="J27" s="10" t="str">
        <f t="shared" si="2"/>
        <v/>
      </c>
      <c r="K27" s="9"/>
      <c r="L27" s="9"/>
      <c r="M27" s="9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6">
        <v>23</v>
      </c>
      <c r="B28" s="9"/>
      <c r="C28" s="24"/>
      <c r="D28" s="9"/>
      <c r="E28" s="9"/>
      <c r="F28" s="10"/>
      <c r="G28" s="9"/>
      <c r="H28" s="10"/>
      <c r="I28" s="9" t="str">
        <f t="shared" si="0"/>
        <v/>
      </c>
      <c r="J28" s="10" t="str">
        <f t="shared" si="2"/>
        <v/>
      </c>
      <c r="K28" s="9"/>
      <c r="L28" s="9"/>
      <c r="M28" s="9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6">
        <v>24</v>
      </c>
      <c r="B29" s="9"/>
      <c r="C29" s="24"/>
      <c r="D29" s="9"/>
      <c r="E29" s="9"/>
      <c r="F29" s="10"/>
      <c r="G29" s="9"/>
      <c r="H29" s="10"/>
      <c r="I29" s="9" t="str">
        <f t="shared" si="0"/>
        <v/>
      </c>
      <c r="J29" s="10" t="str">
        <f t="shared" si="2"/>
        <v/>
      </c>
      <c r="K29" s="9"/>
      <c r="L29" s="9"/>
      <c r="M29" s="9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6">
        <v>25</v>
      </c>
      <c r="B30" s="9"/>
      <c r="C30" s="24"/>
      <c r="D30" s="9"/>
      <c r="E30" s="9"/>
      <c r="F30" s="10"/>
      <c r="G30" s="9"/>
      <c r="H30" s="10"/>
      <c r="I30" s="9" t="str">
        <f t="shared" si="0"/>
        <v/>
      </c>
      <c r="J30" s="10" t="str">
        <f t="shared" si="2"/>
        <v/>
      </c>
      <c r="K30" s="9"/>
      <c r="L30" s="9"/>
      <c r="M30" s="9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6">
        <v>26</v>
      </c>
      <c r="B31" s="9"/>
      <c r="C31" s="24"/>
      <c r="D31" s="9"/>
      <c r="E31" s="9"/>
      <c r="F31" s="10"/>
      <c r="G31" s="9"/>
      <c r="H31" s="10"/>
      <c r="I31" s="9" t="str">
        <f t="shared" si="0"/>
        <v/>
      </c>
      <c r="J31" s="10" t="str">
        <f t="shared" si="2"/>
        <v/>
      </c>
      <c r="K31" s="9"/>
      <c r="L31" s="9"/>
      <c r="M31" s="9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6">
        <v>27</v>
      </c>
      <c r="B32" s="9"/>
      <c r="C32" s="24"/>
      <c r="D32" s="9"/>
      <c r="E32" s="9"/>
      <c r="F32" s="10"/>
      <c r="G32" s="9"/>
      <c r="H32" s="10"/>
      <c r="I32" s="9" t="str">
        <f t="shared" si="0"/>
        <v/>
      </c>
      <c r="J32" s="10" t="str">
        <f t="shared" si="2"/>
        <v/>
      </c>
      <c r="K32" s="9"/>
      <c r="L32" s="9"/>
      <c r="M32" s="9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6">
        <v>28</v>
      </c>
      <c r="B33" s="9"/>
      <c r="C33" s="24"/>
      <c r="D33" s="9"/>
      <c r="E33" s="9"/>
      <c r="F33" s="10"/>
      <c r="G33" s="9"/>
      <c r="H33" s="10"/>
      <c r="I33" s="9" t="str">
        <f t="shared" si="0"/>
        <v/>
      </c>
      <c r="J33" s="10" t="str">
        <f t="shared" si="2"/>
        <v/>
      </c>
      <c r="K33" s="9"/>
      <c r="L33" s="9"/>
      <c r="M33" s="9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6">
        <v>29</v>
      </c>
      <c r="B34" s="9"/>
      <c r="C34" s="24"/>
      <c r="D34" s="9"/>
      <c r="E34" s="9"/>
      <c r="F34" s="10"/>
      <c r="G34" s="9"/>
      <c r="H34" s="10"/>
      <c r="I34" s="9" t="str">
        <f t="shared" si="0"/>
        <v/>
      </c>
      <c r="J34" s="10" t="str">
        <f t="shared" si="2"/>
        <v/>
      </c>
      <c r="K34" s="9"/>
      <c r="L34" s="9"/>
      <c r="M34" s="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6">
        <v>30</v>
      </c>
      <c r="B35" s="9"/>
      <c r="C35" s="24"/>
      <c r="D35" s="9"/>
      <c r="E35" s="9"/>
      <c r="F35" s="10"/>
      <c r="G35" s="9"/>
      <c r="H35" s="10"/>
      <c r="I35" s="9" t="str">
        <f t="shared" si="0"/>
        <v/>
      </c>
      <c r="J35" s="10" t="str">
        <f t="shared" si="2"/>
        <v/>
      </c>
      <c r="K35" s="9"/>
      <c r="L35" s="9"/>
      <c r="M35" s="9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6">
        <v>31</v>
      </c>
      <c r="B36" s="9"/>
      <c r="C36" s="24"/>
      <c r="D36" s="9"/>
      <c r="E36" s="9"/>
      <c r="F36" s="10"/>
      <c r="G36" s="9"/>
      <c r="H36" s="10"/>
      <c r="I36" s="9" t="str">
        <f t="shared" si="0"/>
        <v/>
      </c>
      <c r="J36" s="10" t="str">
        <f t="shared" si="2"/>
        <v/>
      </c>
      <c r="K36" s="9"/>
      <c r="L36" s="9"/>
      <c r="M36" s="9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6">
        <v>32</v>
      </c>
      <c r="B37" s="9"/>
      <c r="C37" s="24"/>
      <c r="D37" s="9"/>
      <c r="E37" s="9"/>
      <c r="F37" s="10"/>
      <c r="G37" s="9"/>
      <c r="H37" s="10"/>
      <c r="I37" s="9" t="str">
        <f t="shared" si="0"/>
        <v/>
      </c>
      <c r="J37" s="10" t="str">
        <f t="shared" si="2"/>
        <v/>
      </c>
      <c r="K37" s="9"/>
      <c r="L37" s="9"/>
      <c r="M37" s="9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/>
      <c r="B38" s="1"/>
      <c r="C38" s="7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/>
      <c r="B39" s="1"/>
      <c r="C39" s="7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/>
      <c r="B40" s="1"/>
      <c r="C40" s="7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/>
      <c r="B41" s="1"/>
      <c r="C41" s="7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/>
      <c r="B42" s="1"/>
      <c r="C42" s="7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/>
      <c r="B43" s="1"/>
      <c r="C43" s="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/>
      <c r="B44" s="1"/>
      <c r="C44" s="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"/>
      <c r="B45" s="1"/>
      <c r="C45" s="7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1"/>
      <c r="B46" s="1"/>
      <c r="C46" s="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"/>
      <c r="B47" s="1"/>
      <c r="C47" s="7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"/>
      <c r="B48" s="1"/>
      <c r="C48" s="7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/>
      <c r="B49" s="1"/>
      <c r="C49" s="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/>
      <c r="B50" s="1"/>
      <c r="C50" s="7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"/>
      <c r="B51" s="1"/>
      <c r="C51" s="7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"/>
      <c r="B52" s="1"/>
      <c r="C52" s="7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"/>
      <c r="B53" s="1"/>
      <c r="C53" s="7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"/>
      <c r="B54" s="1"/>
      <c r="C54" s="7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1"/>
      <c r="B55" s="1"/>
      <c r="C55" s="7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1"/>
      <c r="B56" s="1"/>
      <c r="C56" s="7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1"/>
      <c r="B57" s="1"/>
      <c r="C57" s="7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"/>
      <c r="B58" s="1"/>
      <c r="C58" s="7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1"/>
      <c r="B59" s="1"/>
      <c r="C59" s="7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"/>
      <c r="B60" s="1"/>
      <c r="C60" s="7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1"/>
      <c r="B61" s="1"/>
      <c r="C61" s="7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/>
      <c r="B62" s="1"/>
      <c r="C62" s="7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1"/>
      <c r="C63" s="7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/>
      <c r="B64" s="1"/>
      <c r="C64" s="7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/>
      <c r="B65" s="1"/>
      <c r="C65" s="7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/>
      <c r="B66" s="1"/>
      <c r="C66" s="7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/>
      <c r="B67" s="1"/>
      <c r="C67" s="7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/>
      <c r="B68" s="1"/>
      <c r="C68" s="7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1"/>
      <c r="C69" s="7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"/>
      <c r="B70" s="1"/>
      <c r="C70" s="7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"/>
      <c r="B71" s="1"/>
      <c r="C71" s="7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1"/>
      <c r="C72" s="7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1"/>
      <c r="C73" s="7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1"/>
      <c r="C74" s="7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7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7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7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1"/>
      <c r="C78" s="7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1"/>
      <c r="C79" s="7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1"/>
      <c r="C80" s="7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1"/>
      <c r="C81" s="7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1"/>
      <c r="C82" s="7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1"/>
      <c r="C83" s="7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7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1"/>
      <c r="C85" s="7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7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7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7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7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7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7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7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7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7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7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7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7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7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1"/>
      <c r="C99" s="7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7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1"/>
      <c r="C101" s="7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1"/>
      <c r="C102" s="7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1"/>
      <c r="C103" s="7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1"/>
      <c r="C104" s="7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1"/>
      <c r="C105" s="7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1"/>
      <c r="C106" s="7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1"/>
      <c r="C107" s="7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7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7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7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7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7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7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7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7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7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7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7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7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7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7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7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7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7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7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7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7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7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7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7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7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7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7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7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7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7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7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7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7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7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7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7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7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7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7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7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7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7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7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7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7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7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7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7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7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7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7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7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7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7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7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7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7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7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7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7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7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7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7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7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7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7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7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7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7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7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7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7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7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7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7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7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7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7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7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7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7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7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7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7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7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7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7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7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7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7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7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7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7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7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7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7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7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7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7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7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7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7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7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7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7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7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7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7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7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7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7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7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7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7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7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7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7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7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7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7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7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7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7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7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7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7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7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7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7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7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7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7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7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7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7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7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7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7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7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7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7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7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7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7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7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7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7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7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7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7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7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7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7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7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7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7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7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7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7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7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7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7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7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7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7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7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7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7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7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7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7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7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7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7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7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7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7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7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7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7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7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7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7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7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7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7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7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7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7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7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7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7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7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7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7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7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7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7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7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7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7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7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7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7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7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7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7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7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7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7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7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7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7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7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7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7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7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7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7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7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7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7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7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7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7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7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7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7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7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7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7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7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7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7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7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7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7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7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7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7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7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7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7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7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7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7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7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7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7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7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7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7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7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7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7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7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7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7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7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7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7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7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7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7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7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7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7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7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7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7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7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7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7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7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7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7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7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7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7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7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7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7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7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7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7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7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7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7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7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7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7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7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7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7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7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7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7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7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7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7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7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7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7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7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7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7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7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7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7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7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7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7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7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7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7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7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7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7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7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7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7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7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7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7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7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7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7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7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7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7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7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7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7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7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7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7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7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7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7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7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7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7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7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7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7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7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7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7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7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7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7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7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7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7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7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7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7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7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7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7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7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7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7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7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7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7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7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7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7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7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7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7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7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7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7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7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7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7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7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7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7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7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7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7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7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7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7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7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7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7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7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7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7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7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7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7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7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7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7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7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7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7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7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7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7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7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7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7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7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7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7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7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7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7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7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7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7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7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7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7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7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7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7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7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7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7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7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7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7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7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7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7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7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7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7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7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7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7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7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7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7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7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7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7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7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7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7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7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7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7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7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7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7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7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7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7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7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7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7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7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7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7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7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7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7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7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7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7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7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7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7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7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7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7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7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7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7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7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7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7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7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7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7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7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7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7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7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7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7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7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7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7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7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7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7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7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7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7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7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7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7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7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7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7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7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7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7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7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7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7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7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7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7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7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7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7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7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7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7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7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7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7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7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7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7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7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7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7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7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7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7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7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7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7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7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7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7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7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7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7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7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7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7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7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7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7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7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7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7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7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7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7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7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7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7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7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7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7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7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7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7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7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7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7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7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7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7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7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7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7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7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7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7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7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7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7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7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7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7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7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7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7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7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7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7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7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7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7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7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7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7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7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7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7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7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7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7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7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7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7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7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7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7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7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7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7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7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7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7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7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7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7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7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7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7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7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7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7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7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7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7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7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7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7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7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7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7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7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7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7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7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7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7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7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7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7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7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7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7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7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7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7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7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7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7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7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7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7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7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7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7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7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7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7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7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7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7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7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7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7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7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7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7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7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7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7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7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7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7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7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7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7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7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7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7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7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7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7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7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7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7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7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7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7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7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7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7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7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7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7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7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7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7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7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7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7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7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7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7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7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7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7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7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7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7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7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7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7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7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7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7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7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7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7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7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7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7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7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7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7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7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7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7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7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7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7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7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7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7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7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7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7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7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7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7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7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7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7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7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7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7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7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7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7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7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7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7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7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7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7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7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7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7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7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7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7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7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7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7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7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7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7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7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7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7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7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7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7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7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7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7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7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7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7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7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7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7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7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7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7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7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7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7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7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7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7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7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7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7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7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7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7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7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7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7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7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7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7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7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7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7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7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7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7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7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7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7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7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7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7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7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7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7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7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7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7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7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7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7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7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7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7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7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7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7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7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7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7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7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7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7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7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7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7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7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7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7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7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7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7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7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7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7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7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7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7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7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7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7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7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7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7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7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7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7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7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7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7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7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7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7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7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7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7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7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7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7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7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7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7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7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7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7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7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7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7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7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7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7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7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7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7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7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7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7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7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1"/>
      <c r="C993" s="7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1"/>
      <c r="C994" s="7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1"/>
      <c r="C995" s="7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1"/>
      <c r="B996" s="1"/>
      <c r="C996" s="7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1"/>
      <c r="B997" s="1"/>
      <c r="C997" s="7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5">
      <c r="A998" s="1"/>
      <c r="B998" s="1"/>
      <c r="C998" s="7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5">
      <c r="A999" s="1"/>
      <c r="B999" s="1"/>
      <c r="C999" s="7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5">
      <c r="A1000" s="1"/>
      <c r="B1000" s="1"/>
      <c r="C1000" s="7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2">
    <mergeCell ref="I1:M1"/>
    <mergeCell ref="E1:H1"/>
    <mergeCell ref="I2:M2"/>
    <mergeCell ref="I3:M3"/>
    <mergeCell ref="I4:M4"/>
    <mergeCell ref="A4:D4"/>
    <mergeCell ref="A3:D3"/>
    <mergeCell ref="A1:D2"/>
    <mergeCell ref="E3:H3"/>
    <mergeCell ref="E4:H4"/>
    <mergeCell ref="E2:F2"/>
    <mergeCell ref="G2:H2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6561B-1B62-45F5-A832-F6A54AB26FFB}">
  <dimension ref="A1:Z1001"/>
  <sheetViews>
    <sheetView workbookViewId="0">
      <selection activeCell="H17" sqref="H17"/>
    </sheetView>
  </sheetViews>
  <sheetFormatPr defaultColWidth="14.44140625" defaultRowHeight="15" customHeight="1" x14ac:dyDescent="0.25"/>
  <cols>
    <col min="1" max="1" width="5.33203125" customWidth="1"/>
    <col min="2" max="2" width="28.6640625" customWidth="1"/>
    <col min="3" max="3" width="5" customWidth="1"/>
    <col min="4" max="4" width="37.88671875" customWidth="1"/>
    <col min="5" max="5" width="7" customWidth="1"/>
    <col min="6" max="6" width="9.5546875" customWidth="1"/>
    <col min="7" max="7" width="7" customWidth="1"/>
    <col min="8" max="8" width="9.5546875" customWidth="1"/>
    <col min="9" max="9" width="7" customWidth="1"/>
    <col min="10" max="10" width="9.5546875" customWidth="1"/>
    <col min="11" max="12" width="5.6640625" customWidth="1"/>
    <col min="13" max="13" width="8.109375" customWidth="1"/>
    <col min="14" max="26" width="8" customWidth="1"/>
  </cols>
  <sheetData>
    <row r="1" spans="1:26" x14ac:dyDescent="0.25">
      <c r="A1" s="36" t="s">
        <v>29</v>
      </c>
      <c r="B1" s="37"/>
      <c r="C1" s="37"/>
      <c r="D1" s="38"/>
      <c r="E1" s="64">
        <v>45123</v>
      </c>
      <c r="F1" s="34"/>
      <c r="G1" s="34"/>
      <c r="H1" s="35"/>
      <c r="I1" s="33" t="s">
        <v>186</v>
      </c>
      <c r="J1" s="34"/>
      <c r="K1" s="34"/>
      <c r="L1" s="34"/>
      <c r="M1" s="35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39"/>
      <c r="B2" s="40"/>
      <c r="C2" s="40"/>
      <c r="D2" s="41"/>
      <c r="E2" s="33" t="s">
        <v>2</v>
      </c>
      <c r="F2" s="35"/>
      <c r="G2" s="33" t="s">
        <v>3</v>
      </c>
      <c r="H2" s="35"/>
      <c r="I2" s="33" t="s">
        <v>105</v>
      </c>
      <c r="J2" s="34"/>
      <c r="K2" s="34"/>
      <c r="L2" s="34"/>
      <c r="M2" s="3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33" t="s">
        <v>5</v>
      </c>
      <c r="B3" s="34"/>
      <c r="C3" s="34"/>
      <c r="D3" s="35"/>
      <c r="E3" s="33" t="s">
        <v>6</v>
      </c>
      <c r="F3" s="34"/>
      <c r="G3" s="34"/>
      <c r="H3" s="35"/>
      <c r="I3" s="33" t="s">
        <v>73</v>
      </c>
      <c r="J3" s="34"/>
      <c r="K3" s="34"/>
      <c r="L3" s="34"/>
      <c r="M3" s="35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33"/>
      <c r="B4" s="34"/>
      <c r="C4" s="34"/>
      <c r="D4" s="35"/>
      <c r="E4" s="42"/>
      <c r="F4" s="34"/>
      <c r="G4" s="34"/>
      <c r="H4" s="35"/>
      <c r="I4" s="33" t="s">
        <v>74</v>
      </c>
      <c r="J4" s="34"/>
      <c r="K4" s="34"/>
      <c r="L4" s="34"/>
      <c r="M4" s="35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6" x14ac:dyDescent="0.3">
      <c r="A5" s="2" t="s">
        <v>8</v>
      </c>
      <c r="B5" s="3" t="s">
        <v>9</v>
      </c>
      <c r="C5" s="4" t="s">
        <v>10</v>
      </c>
      <c r="D5" s="3" t="s">
        <v>11</v>
      </c>
      <c r="E5" s="5" t="s">
        <v>12</v>
      </c>
      <c r="F5" s="5" t="s">
        <v>13</v>
      </c>
      <c r="G5" s="5" t="s">
        <v>12</v>
      </c>
      <c r="H5" s="5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5" t="s">
        <v>18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6" x14ac:dyDescent="0.3">
      <c r="A6" s="82"/>
      <c r="B6" s="71" t="s">
        <v>65</v>
      </c>
      <c r="C6" s="83"/>
      <c r="D6" s="71" t="s">
        <v>66</v>
      </c>
      <c r="E6" s="84">
        <v>6</v>
      </c>
      <c r="F6" s="85" t="s">
        <v>173</v>
      </c>
      <c r="G6" s="84">
        <v>1</v>
      </c>
      <c r="H6" s="85" t="s">
        <v>179</v>
      </c>
      <c r="I6" s="84">
        <v>7</v>
      </c>
      <c r="J6" s="84" t="str">
        <f>H6</f>
        <v>0.37.19</v>
      </c>
      <c r="K6" s="83"/>
      <c r="L6" s="83"/>
      <c r="M6" s="84">
        <v>2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6">
        <v>1</v>
      </c>
      <c r="B7" s="9" t="s">
        <v>38</v>
      </c>
      <c r="C7" s="24"/>
      <c r="D7" s="9" t="s">
        <v>56</v>
      </c>
      <c r="E7" s="9">
        <v>8</v>
      </c>
      <c r="F7" s="10" t="s">
        <v>174</v>
      </c>
      <c r="G7" s="9">
        <v>5</v>
      </c>
      <c r="H7" s="10" t="s">
        <v>180</v>
      </c>
      <c r="I7" s="9">
        <f t="shared" ref="I7:I34" si="0">IF(AND(E7&lt;&gt;"",G7&lt;&gt;""),IF(T(E7)="",E7,LEFT(E7,FIND("+",E7,1)-1)+IF(ISERROR(FIND("+",E7,FIND("+",E7)+1)),RIGHT(E7,LEN(E7)-FIND("+",E7,1)),LEFT(RIGHT(E7,LEN(E7)-FIND("+",E7,1)),FIND("+",RIGHT(E7,LEN(E7)-FIND("+",E7,1)),1)-1)+RIGHT(RIGHT(E7,LEN(E7)-FIND("+",E7,1)),LEN(RIGHT(E7,LEN(E7)-FIND("+",E7,1)))-FIND("+",RIGHT(E7,LEN(E7)-FIND("+",E7,1)),1))))+IF(T(G7)="",G7,LEFT(G7,FIND("+",G7,1)-1)+IF(ISERROR(FIND("+",G7,FIND("+",G7)+1)),RIGHT(G7,LEN(G7)-FIND("+",G7,1)),LEFT(RIGHT(G7,LEN(G7)-FIND("+",G7,1)),FIND("+",RIGHT(G7,LEN(G7)-FIND("+",G7,1)),1)-1)+RIGHT(RIGHT(G7,LEN(G7)-FIND("+",G7,1)),LEN(RIGHT(G7,LEN(G7)-FIND("+",G7,1)))-FIND("+",RIGHT(G7,LEN(G7)-FIND("+",G7,1)),1)))),"")</f>
        <v>13</v>
      </c>
      <c r="J7" s="80" t="str">
        <f t="shared" ref="J7:J12" si="1">H7</f>
        <v>0.51.40</v>
      </c>
      <c r="K7" s="9"/>
      <c r="L7" s="9"/>
      <c r="M7" s="9">
        <v>6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65">
        <v>2</v>
      </c>
      <c r="B8" s="67" t="s">
        <v>38</v>
      </c>
      <c r="C8" s="79"/>
      <c r="D8" s="67" t="s">
        <v>60</v>
      </c>
      <c r="E8" s="67">
        <v>4</v>
      </c>
      <c r="F8" s="68" t="s">
        <v>175</v>
      </c>
      <c r="G8" s="67">
        <v>4</v>
      </c>
      <c r="H8" s="68" t="s">
        <v>181</v>
      </c>
      <c r="I8" s="67">
        <f t="shared" si="0"/>
        <v>8</v>
      </c>
      <c r="J8" s="86" t="str">
        <f t="shared" si="1"/>
        <v>0.45.07</v>
      </c>
      <c r="K8" s="67"/>
      <c r="L8" s="67"/>
      <c r="M8" s="67">
        <v>3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6">
        <v>3</v>
      </c>
      <c r="B9" s="9" t="s">
        <v>49</v>
      </c>
      <c r="C9" s="24"/>
      <c r="D9" s="9" t="s">
        <v>51</v>
      </c>
      <c r="E9" s="9">
        <v>8</v>
      </c>
      <c r="F9" s="10" t="s">
        <v>142</v>
      </c>
      <c r="G9" s="9">
        <v>5</v>
      </c>
      <c r="H9" s="10" t="s">
        <v>182</v>
      </c>
      <c r="I9" s="9">
        <f t="shared" si="0"/>
        <v>13</v>
      </c>
      <c r="J9" s="80" t="str">
        <f t="shared" si="1"/>
        <v>0.47.75</v>
      </c>
      <c r="K9" s="9"/>
      <c r="L9" s="9"/>
      <c r="M9" s="9">
        <v>5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6">
        <v>4</v>
      </c>
      <c r="B10" s="9" t="s">
        <v>38</v>
      </c>
      <c r="C10" s="24"/>
      <c r="D10" s="9" t="s">
        <v>61</v>
      </c>
      <c r="E10" s="9">
        <v>6</v>
      </c>
      <c r="F10" s="10" t="s">
        <v>176</v>
      </c>
      <c r="G10" s="9">
        <v>3</v>
      </c>
      <c r="H10" s="10" t="s">
        <v>183</v>
      </c>
      <c r="I10" s="9">
        <f t="shared" si="0"/>
        <v>9</v>
      </c>
      <c r="J10" s="80" t="str">
        <f t="shared" si="1"/>
        <v>0.32.41</v>
      </c>
      <c r="K10" s="9"/>
      <c r="L10" s="9"/>
      <c r="M10" s="9">
        <v>4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6">
        <v>5</v>
      </c>
      <c r="B11" s="9" t="s">
        <v>67</v>
      </c>
      <c r="C11" s="24"/>
      <c r="D11" s="9" t="s">
        <v>68</v>
      </c>
      <c r="E11" s="9">
        <v>12</v>
      </c>
      <c r="F11" s="10" t="s">
        <v>177</v>
      </c>
      <c r="G11" s="9">
        <v>8</v>
      </c>
      <c r="H11" s="10" t="s">
        <v>184</v>
      </c>
      <c r="I11" s="9">
        <f t="shared" si="0"/>
        <v>20</v>
      </c>
      <c r="J11" s="80" t="str">
        <f t="shared" si="1"/>
        <v>0.42.53</v>
      </c>
      <c r="K11" s="9"/>
      <c r="L11" s="9"/>
      <c r="M11" s="9">
        <v>7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73">
        <v>6</v>
      </c>
      <c r="B12" s="75" t="s">
        <v>38</v>
      </c>
      <c r="C12" s="77"/>
      <c r="D12" s="75" t="s">
        <v>59</v>
      </c>
      <c r="E12" s="75">
        <v>3</v>
      </c>
      <c r="F12" s="76" t="s">
        <v>178</v>
      </c>
      <c r="G12" s="75">
        <v>3</v>
      </c>
      <c r="H12" s="76" t="s">
        <v>185</v>
      </c>
      <c r="I12" s="75">
        <f t="shared" si="0"/>
        <v>6</v>
      </c>
      <c r="J12" s="81" t="str">
        <f t="shared" si="1"/>
        <v>1.05.53</v>
      </c>
      <c r="K12" s="75"/>
      <c r="L12" s="75">
        <v>3</v>
      </c>
      <c r="M12" s="75">
        <v>1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6">
        <v>7</v>
      </c>
      <c r="B13" s="9"/>
      <c r="C13" s="24"/>
      <c r="D13" s="9"/>
      <c r="E13" s="9"/>
      <c r="F13" s="10"/>
      <c r="G13" s="9"/>
      <c r="H13" s="10"/>
      <c r="I13" s="9" t="str">
        <f t="shared" si="0"/>
        <v/>
      </c>
      <c r="J13" s="10" t="str">
        <f t="shared" ref="J7:J34" si="2">IF(F13&lt;&gt;"",IF(H13&lt;&gt;"",F13+H13,""),"")</f>
        <v/>
      </c>
      <c r="K13" s="9"/>
      <c r="L13" s="9"/>
      <c r="M13" s="9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6">
        <v>8</v>
      </c>
      <c r="B14" s="9"/>
      <c r="C14" s="24"/>
      <c r="D14" s="9"/>
      <c r="E14" s="9"/>
      <c r="F14" s="10"/>
      <c r="G14" s="9"/>
      <c r="H14" s="10"/>
      <c r="I14" s="9" t="str">
        <f t="shared" si="0"/>
        <v/>
      </c>
      <c r="J14" s="10" t="str">
        <f t="shared" si="2"/>
        <v/>
      </c>
      <c r="K14" s="9"/>
      <c r="L14" s="9"/>
      <c r="M14" s="9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6">
        <v>9</v>
      </c>
      <c r="B15" s="9"/>
      <c r="C15" s="24"/>
      <c r="D15" s="9"/>
      <c r="E15" s="9"/>
      <c r="F15" s="10"/>
      <c r="G15" s="9"/>
      <c r="H15" s="10"/>
      <c r="I15" s="9" t="str">
        <f t="shared" si="0"/>
        <v/>
      </c>
      <c r="J15" s="10" t="str">
        <f t="shared" si="2"/>
        <v/>
      </c>
      <c r="K15" s="9"/>
      <c r="L15" s="9"/>
      <c r="M15" s="9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6">
        <v>10</v>
      </c>
      <c r="B16" s="9"/>
      <c r="C16" s="24"/>
      <c r="D16" s="9"/>
      <c r="E16" s="9"/>
      <c r="F16" s="10"/>
      <c r="G16" s="9"/>
      <c r="H16" s="10"/>
      <c r="I16" s="9" t="str">
        <f t="shared" si="0"/>
        <v/>
      </c>
      <c r="J16" s="10" t="str">
        <f t="shared" si="2"/>
        <v/>
      </c>
      <c r="K16" s="9"/>
      <c r="L16" s="9"/>
      <c r="M16" s="9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6">
        <v>11</v>
      </c>
      <c r="B17" s="9"/>
      <c r="C17" s="24"/>
      <c r="D17" s="9"/>
      <c r="E17" s="9"/>
      <c r="F17" s="10"/>
      <c r="G17" s="9"/>
      <c r="H17" s="10"/>
      <c r="I17" s="9" t="str">
        <f t="shared" si="0"/>
        <v/>
      </c>
      <c r="J17" s="10" t="str">
        <f t="shared" si="2"/>
        <v/>
      </c>
      <c r="K17" s="9"/>
      <c r="L17" s="9"/>
      <c r="M17" s="9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6">
        <v>12</v>
      </c>
      <c r="B18" s="9"/>
      <c r="C18" s="24"/>
      <c r="D18" s="9"/>
      <c r="E18" s="9"/>
      <c r="F18" s="10"/>
      <c r="G18" s="9"/>
      <c r="H18" s="10"/>
      <c r="I18" s="9" t="str">
        <f t="shared" si="0"/>
        <v/>
      </c>
      <c r="J18" s="10" t="str">
        <f t="shared" si="2"/>
        <v/>
      </c>
      <c r="K18" s="9"/>
      <c r="L18" s="9"/>
      <c r="M18" s="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6">
        <v>13</v>
      </c>
      <c r="B19" s="9"/>
      <c r="C19" s="24"/>
      <c r="D19" s="9"/>
      <c r="E19" s="9"/>
      <c r="F19" s="10"/>
      <c r="G19" s="9"/>
      <c r="H19" s="10"/>
      <c r="I19" s="9" t="str">
        <f t="shared" si="0"/>
        <v/>
      </c>
      <c r="J19" s="10" t="str">
        <f t="shared" si="2"/>
        <v/>
      </c>
      <c r="K19" s="9"/>
      <c r="L19" s="9"/>
      <c r="M19" s="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6">
        <v>14</v>
      </c>
      <c r="C20" s="24"/>
      <c r="D20" s="9"/>
      <c r="E20" s="9"/>
      <c r="F20" s="10"/>
      <c r="G20" s="9"/>
      <c r="H20" s="10"/>
      <c r="I20" s="9" t="str">
        <f t="shared" si="0"/>
        <v/>
      </c>
      <c r="J20" s="10" t="str">
        <f t="shared" si="2"/>
        <v/>
      </c>
      <c r="K20" s="9"/>
      <c r="L20" s="9"/>
      <c r="M20" s="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6">
        <v>15</v>
      </c>
      <c r="B21" s="9"/>
      <c r="C21" s="24"/>
      <c r="D21" s="9"/>
      <c r="E21" s="9"/>
      <c r="F21" s="10"/>
      <c r="G21" s="9"/>
      <c r="H21" s="10"/>
      <c r="I21" s="9" t="str">
        <f t="shared" si="0"/>
        <v/>
      </c>
      <c r="J21" s="10" t="str">
        <f t="shared" si="2"/>
        <v/>
      </c>
      <c r="K21" s="9"/>
      <c r="L21" s="9"/>
      <c r="M21" s="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6">
        <v>16</v>
      </c>
      <c r="B22" s="9"/>
      <c r="C22" s="24"/>
      <c r="D22" s="9"/>
      <c r="E22" s="9"/>
      <c r="F22" s="10"/>
      <c r="G22" s="9"/>
      <c r="H22" s="10"/>
      <c r="I22" s="9" t="str">
        <f t="shared" si="0"/>
        <v/>
      </c>
      <c r="J22" s="10" t="str">
        <f t="shared" si="2"/>
        <v/>
      </c>
      <c r="K22" s="9"/>
      <c r="L22" s="9"/>
      <c r="M22" s="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6">
        <v>17</v>
      </c>
      <c r="B23" s="9"/>
      <c r="C23" s="24"/>
      <c r="D23" s="9"/>
      <c r="E23" s="9" t="s">
        <v>19</v>
      </c>
      <c r="F23" s="10"/>
      <c r="G23" s="9"/>
      <c r="H23" s="10"/>
      <c r="I23" s="9" t="str">
        <f t="shared" si="0"/>
        <v/>
      </c>
      <c r="J23" s="10" t="str">
        <f t="shared" si="2"/>
        <v/>
      </c>
      <c r="K23" s="9"/>
      <c r="L23" s="9"/>
      <c r="M23" s="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6">
        <v>18</v>
      </c>
      <c r="B24" s="9"/>
      <c r="C24" s="24"/>
      <c r="D24" s="9"/>
      <c r="E24" s="9"/>
      <c r="F24" s="10"/>
      <c r="G24" s="9"/>
      <c r="H24" s="10"/>
      <c r="I24" s="9" t="str">
        <f t="shared" si="0"/>
        <v/>
      </c>
      <c r="J24" s="10" t="str">
        <f t="shared" si="2"/>
        <v/>
      </c>
      <c r="K24" s="9"/>
      <c r="L24" s="9"/>
      <c r="M24" s="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6">
        <v>19</v>
      </c>
      <c r="B25" s="9"/>
      <c r="C25" s="24"/>
      <c r="D25" s="9"/>
      <c r="E25" s="9"/>
      <c r="F25" s="10"/>
      <c r="G25" s="9"/>
      <c r="H25" s="10"/>
      <c r="I25" s="9" t="str">
        <f t="shared" si="0"/>
        <v/>
      </c>
      <c r="J25" s="10" t="str">
        <f t="shared" si="2"/>
        <v/>
      </c>
      <c r="K25" s="9"/>
      <c r="L25" s="9"/>
      <c r="M25" s="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6">
        <v>20</v>
      </c>
      <c r="B26" s="9"/>
      <c r="C26" s="24"/>
      <c r="D26" s="9"/>
      <c r="E26" s="9"/>
      <c r="F26" s="10"/>
      <c r="G26" s="9"/>
      <c r="H26" s="10"/>
      <c r="I26" s="9" t="str">
        <f t="shared" si="0"/>
        <v/>
      </c>
      <c r="J26" s="10" t="str">
        <f t="shared" si="2"/>
        <v/>
      </c>
      <c r="K26" s="9"/>
      <c r="L26" s="9"/>
      <c r="M26" s="9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6">
        <v>21</v>
      </c>
      <c r="B27" s="9"/>
      <c r="C27" s="24"/>
      <c r="D27" s="9"/>
      <c r="E27" s="9"/>
      <c r="F27" s="10"/>
      <c r="G27" s="9"/>
      <c r="H27" s="10"/>
      <c r="I27" s="9" t="str">
        <f t="shared" si="0"/>
        <v/>
      </c>
      <c r="J27" s="10" t="str">
        <f t="shared" si="2"/>
        <v/>
      </c>
      <c r="K27" s="9"/>
      <c r="L27" s="9"/>
      <c r="M27" s="9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6">
        <v>22</v>
      </c>
      <c r="B28" s="9"/>
      <c r="C28" s="24"/>
      <c r="D28" s="9"/>
      <c r="E28" s="9"/>
      <c r="F28" s="10"/>
      <c r="G28" s="9"/>
      <c r="H28" s="10"/>
      <c r="I28" s="9" t="str">
        <f t="shared" si="0"/>
        <v/>
      </c>
      <c r="J28" s="10" t="str">
        <f t="shared" si="2"/>
        <v/>
      </c>
      <c r="K28" s="9"/>
      <c r="L28" s="9"/>
      <c r="M28" s="9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6">
        <v>23</v>
      </c>
      <c r="B29" s="9"/>
      <c r="C29" s="24"/>
      <c r="D29" s="9"/>
      <c r="E29" s="9"/>
      <c r="F29" s="10"/>
      <c r="G29" s="9"/>
      <c r="H29" s="10"/>
      <c r="I29" s="9" t="str">
        <f t="shared" si="0"/>
        <v/>
      </c>
      <c r="J29" s="10" t="str">
        <f t="shared" si="2"/>
        <v/>
      </c>
      <c r="K29" s="9"/>
      <c r="L29" s="9"/>
      <c r="M29" s="9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6">
        <v>24</v>
      </c>
      <c r="B30" s="9"/>
      <c r="C30" s="24"/>
      <c r="D30" s="9"/>
      <c r="E30" s="9"/>
      <c r="F30" s="10"/>
      <c r="G30" s="9"/>
      <c r="H30" s="10"/>
      <c r="I30" s="9" t="str">
        <f t="shared" si="0"/>
        <v/>
      </c>
      <c r="J30" s="10" t="str">
        <f t="shared" si="2"/>
        <v/>
      </c>
      <c r="K30" s="9"/>
      <c r="L30" s="9"/>
      <c r="M30" s="9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6">
        <v>25</v>
      </c>
      <c r="B31" s="9"/>
      <c r="C31" s="24"/>
      <c r="D31" s="9"/>
      <c r="E31" s="9"/>
      <c r="F31" s="10"/>
      <c r="G31" s="9"/>
      <c r="H31" s="10"/>
      <c r="I31" s="9" t="str">
        <f t="shared" si="0"/>
        <v/>
      </c>
      <c r="J31" s="10" t="str">
        <f t="shared" si="2"/>
        <v/>
      </c>
      <c r="K31" s="9"/>
      <c r="L31" s="9"/>
      <c r="M31" s="9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6">
        <v>26</v>
      </c>
      <c r="B32" s="9"/>
      <c r="C32" s="24"/>
      <c r="D32" s="9"/>
      <c r="E32" s="9"/>
      <c r="F32" s="10"/>
      <c r="G32" s="9"/>
      <c r="H32" s="10"/>
      <c r="I32" s="9" t="str">
        <f t="shared" si="0"/>
        <v/>
      </c>
      <c r="J32" s="10" t="str">
        <f t="shared" si="2"/>
        <v/>
      </c>
      <c r="K32" s="9"/>
      <c r="L32" s="9"/>
      <c r="M32" s="9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6">
        <v>27</v>
      </c>
      <c r="B33" s="9"/>
      <c r="C33" s="24"/>
      <c r="D33" s="9"/>
      <c r="E33" s="9"/>
      <c r="F33" s="10"/>
      <c r="G33" s="9"/>
      <c r="H33" s="10"/>
      <c r="I33" s="9" t="str">
        <f t="shared" si="0"/>
        <v/>
      </c>
      <c r="J33" s="10" t="str">
        <f t="shared" si="2"/>
        <v/>
      </c>
      <c r="K33" s="9"/>
      <c r="L33" s="9"/>
      <c r="M33" s="9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6">
        <v>28</v>
      </c>
      <c r="B34" s="9"/>
      <c r="C34" s="24"/>
      <c r="D34" s="9"/>
      <c r="E34" s="9"/>
      <c r="F34" s="10"/>
      <c r="G34" s="9"/>
      <c r="H34" s="10"/>
      <c r="I34" s="9" t="str">
        <f t="shared" si="0"/>
        <v/>
      </c>
      <c r="J34" s="10" t="str">
        <f t="shared" si="2"/>
        <v/>
      </c>
      <c r="K34" s="9"/>
      <c r="L34" s="9"/>
      <c r="M34" s="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6"/>
      <c r="B35" s="9"/>
      <c r="C35" s="24"/>
      <c r="D35" s="9"/>
      <c r="E35" s="9"/>
      <c r="F35" s="10"/>
      <c r="G35" s="9"/>
      <c r="H35" s="10"/>
      <c r="I35" s="9"/>
      <c r="J35" s="10"/>
      <c r="K35" s="9"/>
      <c r="L35" s="9"/>
      <c r="M35" s="9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6"/>
      <c r="B36" s="9"/>
      <c r="C36" s="24"/>
      <c r="D36" s="9"/>
      <c r="E36" s="9"/>
      <c r="F36" s="10"/>
      <c r="G36" s="9"/>
      <c r="H36" s="10"/>
      <c r="I36" s="9"/>
      <c r="J36" s="10"/>
      <c r="K36" s="9"/>
      <c r="L36" s="9"/>
      <c r="M36" s="9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6"/>
      <c r="B37" s="9"/>
      <c r="C37" s="24"/>
      <c r="D37" s="9"/>
      <c r="E37" s="9"/>
      <c r="F37" s="10"/>
      <c r="G37" s="9"/>
      <c r="H37" s="10"/>
      <c r="I37" s="9" t="str">
        <f>IF(AND(E37&lt;&gt;"",G37&lt;&gt;""),IF(T(E37)="",E37,LEFT(E37,FIND("+",E37,1)-1)+IF(ISERROR(FIND("+",E37,FIND("+",E37)+1)),RIGHT(E37,LEN(E37)-FIND("+",E37,1)),LEFT(RIGHT(E37,LEN(E37)-FIND("+",E37,1)),FIND("+",RIGHT(E37,LEN(E37)-FIND("+",E37,1)),1)-1)+RIGHT(RIGHT(E37,LEN(E37)-FIND("+",E37,1)),LEN(RIGHT(E37,LEN(E37)-FIND("+",E37,1)))-FIND("+",RIGHT(E37,LEN(E37)-FIND("+",E37,1)),1))))+IF(T(G37)="",G37,LEFT(G37,FIND("+",G37,1)-1)+IF(ISERROR(FIND("+",G37,FIND("+",G37)+1)),RIGHT(G37,LEN(G37)-FIND("+",G37,1)),LEFT(RIGHT(G37,LEN(G37)-FIND("+",G37,1)),FIND("+",RIGHT(G37,LEN(G37)-FIND("+",G37,1)),1)-1)+RIGHT(RIGHT(G37,LEN(G37)-FIND("+",G37,1)),LEN(RIGHT(G37,LEN(G37)-FIND("+",G37,1)))-FIND("+",RIGHT(G37,LEN(G37)-FIND("+",G37,1)),1)))),"")</f>
        <v/>
      </c>
      <c r="J37" s="10" t="str">
        <f>IF(F37&lt;&gt;"",IF(H37&lt;&gt;"",F37+H37,""),"")</f>
        <v/>
      </c>
      <c r="K37" s="9"/>
      <c r="L37" s="9"/>
      <c r="M37" s="9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6"/>
      <c r="B38" s="9"/>
      <c r="C38" s="24"/>
      <c r="D38" s="9"/>
      <c r="E38" s="9"/>
      <c r="F38" s="10"/>
      <c r="G38" s="9"/>
      <c r="H38" s="10"/>
      <c r="I38" s="9"/>
      <c r="J38" s="10"/>
      <c r="K38" s="9"/>
      <c r="L38" s="9"/>
      <c r="M38" s="9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/>
      <c r="B39" s="1"/>
      <c r="C39" s="7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/>
      <c r="B40" s="1"/>
      <c r="C40" s="7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/>
      <c r="B41" s="1"/>
      <c r="C41" s="7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/>
      <c r="B42" s="1"/>
      <c r="C42" s="7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/>
      <c r="B43" s="1"/>
      <c r="C43" s="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/>
      <c r="B44" s="1"/>
      <c r="C44" s="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"/>
      <c r="B45" s="1"/>
      <c r="C45" s="7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1"/>
      <c r="B46" s="1"/>
      <c r="C46" s="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"/>
      <c r="B47" s="1"/>
      <c r="C47" s="7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"/>
      <c r="B48" s="1"/>
      <c r="C48" s="7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/>
      <c r="B49" s="1"/>
      <c r="C49" s="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/>
      <c r="B50" s="1"/>
      <c r="C50" s="7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"/>
      <c r="B51" s="1"/>
      <c r="C51" s="7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"/>
      <c r="B52" s="1"/>
      <c r="C52" s="7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"/>
      <c r="B53" s="1"/>
      <c r="C53" s="7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"/>
      <c r="B54" s="1"/>
      <c r="C54" s="7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1"/>
      <c r="B55" s="1"/>
      <c r="C55" s="7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1"/>
      <c r="B56" s="1"/>
      <c r="C56" s="7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1"/>
      <c r="B57" s="1"/>
      <c r="C57" s="7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"/>
      <c r="B58" s="1"/>
      <c r="C58" s="7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1"/>
      <c r="B59" s="1"/>
      <c r="C59" s="7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"/>
      <c r="B60" s="1"/>
      <c r="C60" s="7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1"/>
      <c r="B61" s="1"/>
      <c r="C61" s="7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/>
      <c r="B62" s="1"/>
      <c r="C62" s="7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1"/>
      <c r="C63" s="7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/>
      <c r="B64" s="1"/>
      <c r="C64" s="7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/>
      <c r="B65" s="1"/>
      <c r="C65" s="7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/>
      <c r="B66" s="1"/>
      <c r="C66" s="7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/>
      <c r="B67" s="1"/>
      <c r="C67" s="7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/>
      <c r="B68" s="1"/>
      <c r="C68" s="7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1"/>
      <c r="C69" s="7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"/>
      <c r="B70" s="1"/>
      <c r="C70" s="7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"/>
      <c r="B71" s="1"/>
      <c r="C71" s="7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1"/>
      <c r="C72" s="7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1"/>
      <c r="C73" s="7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1"/>
      <c r="C74" s="7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7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7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7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1"/>
      <c r="C78" s="7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1"/>
      <c r="C79" s="7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1"/>
      <c r="C80" s="7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1"/>
      <c r="C81" s="7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1"/>
      <c r="C82" s="7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1"/>
      <c r="C83" s="7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7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1"/>
      <c r="C85" s="7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7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7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7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7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7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7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7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7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7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7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7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7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7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1"/>
      <c r="C99" s="7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7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1"/>
      <c r="C101" s="7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1"/>
      <c r="C102" s="7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1"/>
      <c r="C103" s="7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1"/>
      <c r="C104" s="7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1"/>
      <c r="C105" s="7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1"/>
      <c r="C106" s="7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1"/>
      <c r="C107" s="7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7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7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7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7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7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7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7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7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7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7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7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7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7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7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7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7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7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7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7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7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7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7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7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7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7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7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7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7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7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7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7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7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7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7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7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7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7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7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7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7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7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7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7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7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7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7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7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7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7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7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7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7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7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7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7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7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7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7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7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7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7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7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7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7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7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7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7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7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7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7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7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7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7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7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7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7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7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7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7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7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7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7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7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7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7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7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7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7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7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7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7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7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7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7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7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7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7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7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7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7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7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7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7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7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7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7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7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7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7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7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7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7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7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7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7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7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7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7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7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7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7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7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7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7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7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7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7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7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7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7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7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7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7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7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7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7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7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7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7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7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7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7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7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7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7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7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7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7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7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7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7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7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7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7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7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7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7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7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7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7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7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7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7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7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7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7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7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7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7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7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7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7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7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7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7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7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7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7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7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7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7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7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7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7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7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7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7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7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7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7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7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7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7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7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7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7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7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7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7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7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7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7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7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7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7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7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7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7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7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7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7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7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7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7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7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7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7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7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7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7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7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7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7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7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7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7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7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7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7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7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7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7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7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7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7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7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7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7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7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7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7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7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7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7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7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7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7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7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7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7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7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7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7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7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7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7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7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7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7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7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7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7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7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7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7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7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7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7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7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7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7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7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7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7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7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7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7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7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7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7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7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7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7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7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7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7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7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7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7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7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7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7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7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7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7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7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7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7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7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7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7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7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7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7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7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7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7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7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7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7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7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7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7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7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7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7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7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7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7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7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7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7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7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7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7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7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7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7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7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7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7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7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7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7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7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7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7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7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7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7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7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7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7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7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7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7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7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7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7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7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7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7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7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7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7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7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7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7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7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7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7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7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7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7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7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7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7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7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7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7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7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7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7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7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7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7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7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7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7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7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7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7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7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7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7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7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7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7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7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7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7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7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7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7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7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7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7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7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7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7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7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7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7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7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7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7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7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7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7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7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7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7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7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7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7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7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7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7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7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7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7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7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7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7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7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7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7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7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7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7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7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7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7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7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7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7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7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7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7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7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7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7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7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7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7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7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7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7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7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7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7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7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7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7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7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7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7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7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7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7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7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7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7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7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7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7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7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7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7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7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7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7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7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7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7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7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7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7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7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7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7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7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7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7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7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7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7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7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7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7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7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7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7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7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7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7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7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7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7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7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7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7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7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7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7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7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7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7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7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7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7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7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7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7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7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7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7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7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7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7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7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7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7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7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7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7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7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7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7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7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7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7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7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7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7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7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7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7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7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7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7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7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7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7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7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7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7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7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7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7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7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7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7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7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7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7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7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7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7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7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7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7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7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7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7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7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7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7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7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7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7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7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7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7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7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7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7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7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7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7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7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7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7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7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7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7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7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7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7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7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7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7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7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7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7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7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7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7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7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7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7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7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7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7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7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7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7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7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7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7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7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7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7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7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7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7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7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7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7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7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7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7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7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7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7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7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7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7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7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7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7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7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7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7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7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7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7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7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7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7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7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7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7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7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7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7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7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7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7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7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7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7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7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7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7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7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7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7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7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7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7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7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7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7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7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7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7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7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7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7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7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7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7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7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7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7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7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7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7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7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7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7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7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7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7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7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7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7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7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7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7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7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7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7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7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7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7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7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7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7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7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7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7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7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7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7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7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7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7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7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7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7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7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7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7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7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7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7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7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7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7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7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7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7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7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7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7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7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7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7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7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7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7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7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7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7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7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7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7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7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7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7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7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7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7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7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7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7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7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7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7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7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7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7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7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7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7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7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7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7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7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7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7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7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7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7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7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7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7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7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7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7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7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7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7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7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7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7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7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7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7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7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7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7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7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7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7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7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7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7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7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7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7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7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7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7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7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7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7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7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7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7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7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7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7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7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7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7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7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7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7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7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7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7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7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7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7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7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7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7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7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7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7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7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7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7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7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7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7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7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7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7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7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7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7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7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7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7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7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7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7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7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7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7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7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7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7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7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7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7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7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7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7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7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7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7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7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7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7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7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7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7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7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7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7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7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7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7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7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7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7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7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7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7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7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7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7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7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7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7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7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7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7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7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7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1"/>
      <c r="C993" s="7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1"/>
      <c r="C994" s="7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1"/>
      <c r="C995" s="7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1"/>
      <c r="B996" s="1"/>
      <c r="C996" s="7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1"/>
      <c r="B997" s="1"/>
      <c r="C997" s="7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5">
      <c r="A998" s="1"/>
      <c r="B998" s="1"/>
      <c r="C998" s="7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5">
      <c r="A999" s="1"/>
      <c r="B999" s="1"/>
      <c r="C999" s="7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5">
      <c r="A1000" s="1"/>
      <c r="B1000" s="1"/>
      <c r="C1000" s="7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x14ac:dyDescent="0.25">
      <c r="A1001" s="1"/>
      <c r="B1001" s="1"/>
      <c r="C1001" s="7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12">
    <mergeCell ref="A4:D4"/>
    <mergeCell ref="E4:H4"/>
    <mergeCell ref="I3:M3"/>
    <mergeCell ref="I4:M4"/>
    <mergeCell ref="I2:M2"/>
    <mergeCell ref="G2:H2"/>
    <mergeCell ref="A1:D2"/>
    <mergeCell ref="E2:F2"/>
    <mergeCell ref="A3:D3"/>
    <mergeCell ref="E3:H3"/>
    <mergeCell ref="E1:H1"/>
    <mergeCell ref="I1:M1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E52D8-7A36-4E50-9621-CDAD174135C1}">
  <dimension ref="A1:Z1000"/>
  <sheetViews>
    <sheetView tabSelected="1" workbookViewId="0">
      <selection activeCell="H17" sqref="H17"/>
    </sheetView>
  </sheetViews>
  <sheetFormatPr defaultColWidth="14.44140625" defaultRowHeight="15" customHeight="1" x14ac:dyDescent="0.25"/>
  <cols>
    <col min="1" max="1" width="5.33203125" customWidth="1"/>
    <col min="2" max="2" width="28.6640625" customWidth="1"/>
    <col min="3" max="3" width="5" customWidth="1"/>
    <col min="4" max="4" width="37.88671875" customWidth="1"/>
    <col min="5" max="5" width="7" customWidth="1"/>
    <col min="6" max="6" width="9.5546875" customWidth="1"/>
    <col min="7" max="7" width="7" customWidth="1"/>
    <col min="8" max="8" width="9.5546875" customWidth="1"/>
    <col min="9" max="9" width="7" customWidth="1"/>
    <col min="10" max="10" width="9.5546875" customWidth="1"/>
    <col min="11" max="12" width="5.6640625" customWidth="1"/>
    <col min="13" max="13" width="8.109375" customWidth="1"/>
    <col min="14" max="26" width="8" customWidth="1"/>
  </cols>
  <sheetData>
    <row r="1" spans="1:26" x14ac:dyDescent="0.25">
      <c r="A1" s="36" t="s">
        <v>30</v>
      </c>
      <c r="B1" s="37"/>
      <c r="C1" s="37"/>
      <c r="D1" s="38"/>
      <c r="E1" s="64">
        <v>45123</v>
      </c>
      <c r="F1" s="34"/>
      <c r="G1" s="34"/>
      <c r="H1" s="35"/>
      <c r="I1" s="33" t="s">
        <v>186</v>
      </c>
      <c r="J1" s="34"/>
      <c r="K1" s="34"/>
      <c r="L1" s="34"/>
      <c r="M1" s="35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39"/>
      <c r="B2" s="40"/>
      <c r="C2" s="40"/>
      <c r="D2" s="41"/>
      <c r="E2" s="33" t="s">
        <v>2</v>
      </c>
      <c r="F2" s="35"/>
      <c r="G2" s="33" t="s">
        <v>3</v>
      </c>
      <c r="H2" s="35"/>
      <c r="I2" s="33" t="s">
        <v>4</v>
      </c>
      <c r="J2" s="34"/>
      <c r="K2" s="34"/>
      <c r="L2" s="34"/>
      <c r="M2" s="3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33" t="s">
        <v>5</v>
      </c>
      <c r="B3" s="34"/>
      <c r="C3" s="34"/>
      <c r="D3" s="35"/>
      <c r="E3" s="33" t="s">
        <v>6</v>
      </c>
      <c r="F3" s="34"/>
      <c r="G3" s="34"/>
      <c r="H3" s="35"/>
      <c r="I3" s="33" t="s">
        <v>73</v>
      </c>
      <c r="J3" s="34"/>
      <c r="K3" s="34"/>
      <c r="L3" s="34"/>
      <c r="M3" s="35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33"/>
      <c r="B4" s="34"/>
      <c r="C4" s="34"/>
      <c r="D4" s="35"/>
      <c r="E4" s="42"/>
      <c r="F4" s="34"/>
      <c r="G4" s="34"/>
      <c r="H4" s="35"/>
      <c r="I4" s="33" t="s">
        <v>74</v>
      </c>
      <c r="J4" s="34"/>
      <c r="K4" s="34"/>
      <c r="L4" s="34"/>
      <c r="M4" s="35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6" x14ac:dyDescent="0.3">
      <c r="A5" s="2" t="s">
        <v>8</v>
      </c>
      <c r="B5" s="3" t="s">
        <v>9</v>
      </c>
      <c r="C5" s="4" t="s">
        <v>10</v>
      </c>
      <c r="D5" s="3" t="s">
        <v>11</v>
      </c>
      <c r="E5" s="5" t="s">
        <v>12</v>
      </c>
      <c r="F5" s="5" t="s">
        <v>13</v>
      </c>
      <c r="G5" s="5" t="s">
        <v>12</v>
      </c>
      <c r="H5" s="5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5" t="s">
        <v>18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5">
      <c r="A6" s="6">
        <v>1</v>
      </c>
      <c r="B6" s="9" t="s">
        <v>38</v>
      </c>
      <c r="C6" s="24"/>
      <c r="D6" s="9" t="s">
        <v>56</v>
      </c>
      <c r="E6" s="9">
        <v>5</v>
      </c>
      <c r="F6" s="10" t="s">
        <v>187</v>
      </c>
      <c r="G6" s="9">
        <v>4</v>
      </c>
      <c r="H6" s="10" t="s">
        <v>192</v>
      </c>
      <c r="I6" s="9">
        <f t="shared" ref="I6:I37" si="0"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9</v>
      </c>
      <c r="J6" s="10" t="str">
        <f>H6</f>
        <v>0.41.06</v>
      </c>
      <c r="K6" s="9"/>
      <c r="L6" s="9"/>
      <c r="M6" s="9">
        <v>5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69">
        <v>2</v>
      </c>
      <c r="B7" s="71" t="s">
        <v>38</v>
      </c>
      <c r="C7" s="78"/>
      <c r="D7" s="71" t="s">
        <v>60</v>
      </c>
      <c r="E7" s="71">
        <v>5</v>
      </c>
      <c r="F7" s="72" t="s">
        <v>188</v>
      </c>
      <c r="G7" s="71">
        <v>2</v>
      </c>
      <c r="H7" s="72" t="s">
        <v>193</v>
      </c>
      <c r="I7" s="71">
        <f t="shared" si="0"/>
        <v>7</v>
      </c>
      <c r="J7" s="72" t="str">
        <f t="shared" ref="J7:J10" si="1">H7</f>
        <v>0.28.81</v>
      </c>
      <c r="K7" s="71"/>
      <c r="L7" s="71"/>
      <c r="M7" s="71">
        <v>2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6">
        <v>3</v>
      </c>
      <c r="B8" s="9" t="s">
        <v>49</v>
      </c>
      <c r="C8" s="24"/>
      <c r="D8" s="9" t="s">
        <v>51</v>
      </c>
      <c r="E8" s="9">
        <v>4</v>
      </c>
      <c r="F8" s="10" t="s">
        <v>189</v>
      </c>
      <c r="G8" s="9">
        <v>3</v>
      </c>
      <c r="H8" s="10" t="s">
        <v>194</v>
      </c>
      <c r="I8" s="9">
        <f t="shared" si="0"/>
        <v>7</v>
      </c>
      <c r="J8" s="10" t="str">
        <f t="shared" si="1"/>
        <v>0.38.97</v>
      </c>
      <c r="K8" s="9"/>
      <c r="L8" s="9"/>
      <c r="M8" s="9">
        <v>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73">
        <v>4</v>
      </c>
      <c r="B9" s="75" t="s">
        <v>38</v>
      </c>
      <c r="C9" s="77"/>
      <c r="D9" s="75" t="s">
        <v>59</v>
      </c>
      <c r="E9" s="75">
        <v>1</v>
      </c>
      <c r="F9" s="76" t="s">
        <v>190</v>
      </c>
      <c r="G9" s="75">
        <v>1</v>
      </c>
      <c r="H9" s="76" t="s">
        <v>195</v>
      </c>
      <c r="I9" s="75">
        <f t="shared" si="0"/>
        <v>2</v>
      </c>
      <c r="J9" s="76" t="str">
        <f t="shared" si="1"/>
        <v>0.40.96</v>
      </c>
      <c r="K9" s="75"/>
      <c r="L9" s="75">
        <v>3</v>
      </c>
      <c r="M9" s="75">
        <v>1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65">
        <v>5</v>
      </c>
      <c r="B10" s="67" t="s">
        <v>38</v>
      </c>
      <c r="C10" s="79"/>
      <c r="D10" s="67" t="s">
        <v>57</v>
      </c>
      <c r="E10" s="67">
        <v>4</v>
      </c>
      <c r="F10" s="68" t="s">
        <v>191</v>
      </c>
      <c r="G10" s="67">
        <v>3</v>
      </c>
      <c r="H10" s="68" t="s">
        <v>196</v>
      </c>
      <c r="I10" s="67">
        <f t="shared" si="0"/>
        <v>7</v>
      </c>
      <c r="J10" s="68" t="str">
        <f t="shared" si="1"/>
        <v>0.29.66</v>
      </c>
      <c r="K10" s="67"/>
      <c r="L10" s="67"/>
      <c r="M10" s="67">
        <v>3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6">
        <v>6</v>
      </c>
      <c r="B11" s="9"/>
      <c r="C11" s="24"/>
      <c r="D11" s="9"/>
      <c r="E11" s="9"/>
      <c r="F11" s="10"/>
      <c r="G11" s="9"/>
      <c r="H11" s="10"/>
      <c r="I11" s="9" t="str">
        <f t="shared" si="0"/>
        <v/>
      </c>
      <c r="J11" s="10" t="str">
        <f t="shared" ref="J6:J37" si="2">IF(F11&lt;&gt;"",IF(H11&lt;&gt;"",F11+H11,""),"")</f>
        <v/>
      </c>
      <c r="K11" s="9"/>
      <c r="L11" s="9"/>
      <c r="M11" s="9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6">
        <v>7</v>
      </c>
      <c r="B12" s="9"/>
      <c r="C12" s="24"/>
      <c r="D12" s="9"/>
      <c r="E12" s="9"/>
      <c r="F12" s="10"/>
      <c r="G12" s="9"/>
      <c r="H12" s="10"/>
      <c r="I12" s="9" t="str">
        <f t="shared" si="0"/>
        <v/>
      </c>
      <c r="J12" s="10" t="str">
        <f t="shared" si="2"/>
        <v/>
      </c>
      <c r="K12" s="9"/>
      <c r="L12" s="9"/>
      <c r="M12" s="9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6">
        <v>8</v>
      </c>
      <c r="B13" s="9"/>
      <c r="C13" s="24"/>
      <c r="D13" s="9"/>
      <c r="E13" s="9"/>
      <c r="F13" s="10"/>
      <c r="G13" s="9"/>
      <c r="H13" s="10"/>
      <c r="I13" s="9" t="str">
        <f t="shared" si="0"/>
        <v/>
      </c>
      <c r="J13" s="10" t="str">
        <f t="shared" si="2"/>
        <v/>
      </c>
      <c r="K13" s="9"/>
      <c r="L13" s="9"/>
      <c r="M13" s="9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6">
        <v>9</v>
      </c>
      <c r="B14" s="9"/>
      <c r="C14" s="24"/>
      <c r="D14" s="9"/>
      <c r="E14" s="9"/>
      <c r="F14" s="10"/>
      <c r="G14" s="9"/>
      <c r="H14" s="10"/>
      <c r="I14" s="9" t="str">
        <f t="shared" si="0"/>
        <v/>
      </c>
      <c r="J14" s="10" t="str">
        <f t="shared" si="2"/>
        <v/>
      </c>
      <c r="K14" s="9"/>
      <c r="L14" s="9"/>
      <c r="M14" s="9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6">
        <v>10</v>
      </c>
      <c r="B15" s="9"/>
      <c r="C15" s="24"/>
      <c r="D15" s="9"/>
      <c r="E15" s="9"/>
      <c r="F15" s="10"/>
      <c r="G15" s="9"/>
      <c r="H15" s="10"/>
      <c r="I15" s="9" t="str">
        <f t="shared" si="0"/>
        <v/>
      </c>
      <c r="J15" s="10" t="str">
        <f t="shared" si="2"/>
        <v/>
      </c>
      <c r="K15" s="9"/>
      <c r="L15" s="9"/>
      <c r="M15" s="9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6">
        <v>11</v>
      </c>
      <c r="B16" s="9"/>
      <c r="C16" s="24"/>
      <c r="D16" s="9"/>
      <c r="E16" s="9"/>
      <c r="F16" s="10"/>
      <c r="G16" s="9"/>
      <c r="H16" s="10"/>
      <c r="I16" s="9" t="str">
        <f t="shared" si="0"/>
        <v/>
      </c>
      <c r="J16" s="10" t="str">
        <f t="shared" si="2"/>
        <v/>
      </c>
      <c r="K16" s="9"/>
      <c r="L16" s="9"/>
      <c r="M16" s="9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6">
        <v>12</v>
      </c>
      <c r="B17" s="9"/>
      <c r="C17" s="24"/>
      <c r="D17" s="9"/>
      <c r="E17" s="9"/>
      <c r="F17" s="10"/>
      <c r="G17" s="9"/>
      <c r="H17" s="10"/>
      <c r="I17" s="9" t="str">
        <f t="shared" si="0"/>
        <v/>
      </c>
      <c r="J17" s="10" t="str">
        <f t="shared" si="2"/>
        <v/>
      </c>
      <c r="K17" s="9"/>
      <c r="L17" s="9"/>
      <c r="M17" s="9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6">
        <v>13</v>
      </c>
      <c r="B18" s="9"/>
      <c r="C18" s="24"/>
      <c r="D18" s="9"/>
      <c r="E18" s="9"/>
      <c r="F18" s="10"/>
      <c r="G18" s="9"/>
      <c r="H18" s="10"/>
      <c r="I18" s="9" t="str">
        <f t="shared" si="0"/>
        <v/>
      </c>
      <c r="J18" s="10" t="str">
        <f t="shared" si="2"/>
        <v/>
      </c>
      <c r="K18" s="9"/>
      <c r="L18" s="9"/>
      <c r="M18" s="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6">
        <v>14</v>
      </c>
      <c r="B19" s="9"/>
      <c r="C19" s="24"/>
      <c r="D19" s="9"/>
      <c r="E19" s="9"/>
      <c r="F19" s="10"/>
      <c r="G19" s="9"/>
      <c r="H19" s="10"/>
      <c r="I19" s="9" t="str">
        <f t="shared" si="0"/>
        <v/>
      </c>
      <c r="J19" s="10" t="str">
        <f t="shared" si="2"/>
        <v/>
      </c>
      <c r="K19" s="9"/>
      <c r="L19" s="9"/>
      <c r="M19" s="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6">
        <v>15</v>
      </c>
      <c r="B20" s="9"/>
      <c r="C20" s="24"/>
      <c r="D20" s="9"/>
      <c r="E20" s="9"/>
      <c r="F20" s="10"/>
      <c r="G20" s="9"/>
      <c r="H20" s="10"/>
      <c r="I20" s="9" t="str">
        <f t="shared" si="0"/>
        <v/>
      </c>
      <c r="J20" s="10" t="str">
        <f t="shared" si="2"/>
        <v/>
      </c>
      <c r="K20" s="9"/>
      <c r="L20" s="9"/>
      <c r="M20" s="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6">
        <v>16</v>
      </c>
      <c r="B21" s="9"/>
      <c r="C21" s="24"/>
      <c r="D21" s="9"/>
      <c r="E21" s="9"/>
      <c r="F21" s="10"/>
      <c r="G21" s="9"/>
      <c r="H21" s="10"/>
      <c r="I21" s="9" t="str">
        <f t="shared" si="0"/>
        <v/>
      </c>
      <c r="J21" s="10" t="str">
        <f t="shared" si="2"/>
        <v/>
      </c>
      <c r="K21" s="9"/>
      <c r="L21" s="9"/>
      <c r="M21" s="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6">
        <v>17</v>
      </c>
      <c r="B22" s="9"/>
      <c r="C22" s="24"/>
      <c r="D22" s="9"/>
      <c r="E22" s="9" t="s">
        <v>19</v>
      </c>
      <c r="F22" s="10"/>
      <c r="G22" s="9"/>
      <c r="H22" s="10"/>
      <c r="I22" s="9" t="str">
        <f t="shared" si="0"/>
        <v/>
      </c>
      <c r="J22" s="10" t="str">
        <f t="shared" si="2"/>
        <v/>
      </c>
      <c r="K22" s="9"/>
      <c r="L22" s="9"/>
      <c r="M22" s="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6">
        <v>18</v>
      </c>
      <c r="B23" s="9"/>
      <c r="C23" s="24"/>
      <c r="D23" s="9"/>
      <c r="E23" s="9"/>
      <c r="F23" s="10"/>
      <c r="G23" s="9"/>
      <c r="H23" s="10"/>
      <c r="I23" s="9" t="str">
        <f t="shared" si="0"/>
        <v/>
      </c>
      <c r="J23" s="10" t="str">
        <f t="shared" si="2"/>
        <v/>
      </c>
      <c r="K23" s="9"/>
      <c r="L23" s="9"/>
      <c r="M23" s="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6">
        <v>19</v>
      </c>
      <c r="B24" s="9"/>
      <c r="C24" s="24"/>
      <c r="D24" s="9"/>
      <c r="E24" s="9"/>
      <c r="F24" s="10"/>
      <c r="G24" s="9"/>
      <c r="H24" s="10"/>
      <c r="I24" s="9" t="str">
        <f t="shared" si="0"/>
        <v/>
      </c>
      <c r="J24" s="10" t="str">
        <f t="shared" si="2"/>
        <v/>
      </c>
      <c r="K24" s="9"/>
      <c r="L24" s="9"/>
      <c r="M24" s="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6">
        <v>20</v>
      </c>
      <c r="B25" s="9"/>
      <c r="C25" s="24"/>
      <c r="D25" s="9"/>
      <c r="E25" s="9"/>
      <c r="F25" s="10"/>
      <c r="G25" s="9"/>
      <c r="H25" s="10"/>
      <c r="I25" s="9" t="str">
        <f t="shared" si="0"/>
        <v/>
      </c>
      <c r="J25" s="10" t="str">
        <f t="shared" si="2"/>
        <v/>
      </c>
      <c r="K25" s="9"/>
      <c r="L25" s="9"/>
      <c r="M25" s="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6">
        <v>21</v>
      </c>
      <c r="B26" s="9"/>
      <c r="C26" s="24"/>
      <c r="D26" s="9"/>
      <c r="E26" s="9"/>
      <c r="F26" s="10"/>
      <c r="G26" s="9"/>
      <c r="H26" s="10"/>
      <c r="I26" s="9" t="str">
        <f t="shared" si="0"/>
        <v/>
      </c>
      <c r="J26" s="10" t="str">
        <f t="shared" si="2"/>
        <v/>
      </c>
      <c r="K26" s="9"/>
      <c r="L26" s="9"/>
      <c r="M26" s="9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6">
        <v>22</v>
      </c>
      <c r="B27" s="9"/>
      <c r="C27" s="24"/>
      <c r="D27" s="9"/>
      <c r="E27" s="9"/>
      <c r="F27" s="10"/>
      <c r="G27" s="9"/>
      <c r="H27" s="10"/>
      <c r="I27" s="9" t="str">
        <f t="shared" si="0"/>
        <v/>
      </c>
      <c r="J27" s="10" t="str">
        <f t="shared" si="2"/>
        <v/>
      </c>
      <c r="K27" s="9"/>
      <c r="L27" s="9"/>
      <c r="M27" s="9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6">
        <v>23</v>
      </c>
      <c r="B28" s="9"/>
      <c r="C28" s="24"/>
      <c r="D28" s="9"/>
      <c r="E28" s="9"/>
      <c r="F28" s="10"/>
      <c r="G28" s="9"/>
      <c r="H28" s="10"/>
      <c r="I28" s="9" t="str">
        <f t="shared" si="0"/>
        <v/>
      </c>
      <c r="J28" s="10" t="str">
        <f t="shared" si="2"/>
        <v/>
      </c>
      <c r="K28" s="9"/>
      <c r="L28" s="9"/>
      <c r="M28" s="9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6">
        <v>24</v>
      </c>
      <c r="B29" s="9"/>
      <c r="C29" s="24"/>
      <c r="D29" s="9"/>
      <c r="E29" s="9"/>
      <c r="F29" s="10"/>
      <c r="G29" s="9"/>
      <c r="H29" s="10"/>
      <c r="I29" s="9" t="str">
        <f t="shared" si="0"/>
        <v/>
      </c>
      <c r="J29" s="10" t="str">
        <f t="shared" si="2"/>
        <v/>
      </c>
      <c r="K29" s="9"/>
      <c r="L29" s="9"/>
      <c r="M29" s="9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6">
        <v>25</v>
      </c>
      <c r="B30" s="9"/>
      <c r="C30" s="24"/>
      <c r="D30" s="9"/>
      <c r="E30" s="9"/>
      <c r="F30" s="10"/>
      <c r="G30" s="9"/>
      <c r="H30" s="10"/>
      <c r="I30" s="9" t="str">
        <f t="shared" si="0"/>
        <v/>
      </c>
      <c r="J30" s="10" t="str">
        <f t="shared" si="2"/>
        <v/>
      </c>
      <c r="K30" s="9"/>
      <c r="L30" s="9"/>
      <c r="M30" s="9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6">
        <v>26</v>
      </c>
      <c r="B31" s="9"/>
      <c r="C31" s="24"/>
      <c r="D31" s="9"/>
      <c r="E31" s="9"/>
      <c r="F31" s="10"/>
      <c r="G31" s="9"/>
      <c r="H31" s="10"/>
      <c r="I31" s="9" t="str">
        <f t="shared" si="0"/>
        <v/>
      </c>
      <c r="J31" s="10" t="str">
        <f t="shared" si="2"/>
        <v/>
      </c>
      <c r="K31" s="9"/>
      <c r="L31" s="9"/>
      <c r="M31" s="9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6">
        <v>27</v>
      </c>
      <c r="B32" s="9"/>
      <c r="C32" s="24"/>
      <c r="D32" s="9"/>
      <c r="E32" s="9"/>
      <c r="F32" s="10"/>
      <c r="G32" s="9"/>
      <c r="H32" s="10"/>
      <c r="I32" s="9" t="str">
        <f t="shared" si="0"/>
        <v/>
      </c>
      <c r="J32" s="10" t="str">
        <f t="shared" si="2"/>
        <v/>
      </c>
      <c r="K32" s="9"/>
      <c r="L32" s="9"/>
      <c r="M32" s="9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6">
        <v>28</v>
      </c>
      <c r="B33" s="9"/>
      <c r="C33" s="24"/>
      <c r="D33" s="9"/>
      <c r="E33" s="9"/>
      <c r="F33" s="10"/>
      <c r="G33" s="9"/>
      <c r="H33" s="10"/>
      <c r="I33" s="9" t="str">
        <f t="shared" si="0"/>
        <v/>
      </c>
      <c r="J33" s="10" t="str">
        <f t="shared" si="2"/>
        <v/>
      </c>
      <c r="K33" s="9"/>
      <c r="L33" s="9"/>
      <c r="M33" s="9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6">
        <v>29</v>
      </c>
      <c r="B34" s="9"/>
      <c r="C34" s="24"/>
      <c r="D34" s="9"/>
      <c r="E34" s="9"/>
      <c r="F34" s="10"/>
      <c r="G34" s="9"/>
      <c r="H34" s="10"/>
      <c r="I34" s="9" t="str">
        <f t="shared" si="0"/>
        <v/>
      </c>
      <c r="J34" s="10" t="str">
        <f t="shared" si="2"/>
        <v/>
      </c>
      <c r="K34" s="9"/>
      <c r="L34" s="9"/>
      <c r="M34" s="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6">
        <v>30</v>
      </c>
      <c r="B35" s="1"/>
      <c r="C35" s="24"/>
      <c r="D35" s="1"/>
      <c r="E35" s="9"/>
      <c r="F35" s="10"/>
      <c r="G35" s="9"/>
      <c r="H35" s="10"/>
      <c r="I35" s="9" t="str">
        <f t="shared" si="0"/>
        <v/>
      </c>
      <c r="J35" s="10" t="str">
        <f t="shared" si="2"/>
        <v/>
      </c>
      <c r="K35" s="9"/>
      <c r="L35" s="9"/>
      <c r="M35" s="9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6">
        <v>31</v>
      </c>
      <c r="B36" s="1"/>
      <c r="C36" s="24"/>
      <c r="D36" s="1"/>
      <c r="E36" s="9"/>
      <c r="F36" s="10"/>
      <c r="G36" s="9"/>
      <c r="H36" s="10"/>
      <c r="I36" s="9" t="str">
        <f t="shared" si="0"/>
        <v/>
      </c>
      <c r="J36" s="10" t="str">
        <f t="shared" si="2"/>
        <v/>
      </c>
      <c r="K36" s="9"/>
      <c r="L36" s="9"/>
      <c r="M36" s="9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6">
        <v>32</v>
      </c>
      <c r="B37" s="1"/>
      <c r="C37" s="24"/>
      <c r="D37" s="1"/>
      <c r="E37" s="9"/>
      <c r="F37" s="10"/>
      <c r="G37" s="9"/>
      <c r="H37" s="10"/>
      <c r="I37" s="9" t="str">
        <f t="shared" si="0"/>
        <v/>
      </c>
      <c r="J37" s="10" t="str">
        <f t="shared" si="2"/>
        <v/>
      </c>
      <c r="K37" s="9"/>
      <c r="L37" s="9"/>
      <c r="M37" s="9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/>
      <c r="B38" s="1"/>
      <c r="C38" s="7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/>
      <c r="B39" s="1"/>
      <c r="C39" s="7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/>
      <c r="B40" s="1"/>
      <c r="C40" s="7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/>
      <c r="B41" s="1"/>
      <c r="C41" s="7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/>
      <c r="B42" s="1"/>
      <c r="C42" s="7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/>
      <c r="B43" s="1"/>
      <c r="C43" s="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/>
      <c r="B44" s="1"/>
      <c r="C44" s="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"/>
      <c r="B45" s="1"/>
      <c r="C45" s="7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1"/>
      <c r="B46" s="1"/>
      <c r="C46" s="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"/>
      <c r="B47" s="1"/>
      <c r="C47" s="7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"/>
      <c r="B48" s="1"/>
      <c r="C48" s="7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/>
      <c r="B49" s="1"/>
      <c r="C49" s="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/>
      <c r="B50" s="1"/>
      <c r="C50" s="7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"/>
      <c r="B51" s="1"/>
      <c r="C51" s="7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"/>
      <c r="B52" s="1"/>
      <c r="C52" s="7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"/>
      <c r="B53" s="1"/>
      <c r="C53" s="7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"/>
      <c r="B54" s="1"/>
      <c r="C54" s="7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1"/>
      <c r="B55" s="1"/>
      <c r="C55" s="7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1"/>
      <c r="B56" s="1"/>
      <c r="C56" s="7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1"/>
      <c r="B57" s="1"/>
      <c r="C57" s="7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"/>
      <c r="B58" s="1"/>
      <c r="C58" s="7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1"/>
      <c r="B59" s="1"/>
      <c r="C59" s="7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"/>
      <c r="B60" s="1"/>
      <c r="C60" s="7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1"/>
      <c r="B61" s="1"/>
      <c r="C61" s="7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/>
      <c r="B62" s="1"/>
      <c r="C62" s="7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1"/>
      <c r="C63" s="7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/>
      <c r="B64" s="1"/>
      <c r="C64" s="7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/>
      <c r="B65" s="1"/>
      <c r="C65" s="7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/>
      <c r="B66" s="1"/>
      <c r="C66" s="7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/>
      <c r="B67" s="1"/>
      <c r="C67" s="7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/>
      <c r="B68" s="1"/>
      <c r="C68" s="7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1"/>
      <c r="C69" s="7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"/>
      <c r="B70" s="1"/>
      <c r="C70" s="7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"/>
      <c r="B71" s="1"/>
      <c r="C71" s="7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1"/>
      <c r="C72" s="7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1"/>
      <c r="C73" s="7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1"/>
      <c r="C74" s="7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7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7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7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1"/>
      <c r="C78" s="7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1"/>
      <c r="C79" s="7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1"/>
      <c r="C80" s="7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1"/>
      <c r="C81" s="7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1"/>
      <c r="C82" s="7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1"/>
      <c r="C83" s="7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7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1"/>
      <c r="C85" s="7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7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7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7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7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7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7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7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7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7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7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7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7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7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1"/>
      <c r="C99" s="7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7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1"/>
      <c r="C101" s="7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1"/>
      <c r="C102" s="7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1"/>
      <c r="C103" s="7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1"/>
      <c r="C104" s="7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1"/>
      <c r="C105" s="7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1"/>
      <c r="C106" s="7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1"/>
      <c r="C107" s="7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7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7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7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7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7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7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7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7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7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7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7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7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7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7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7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7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7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7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7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7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7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7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7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7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7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7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7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7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7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7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7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7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7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7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7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7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7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7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7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7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7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7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7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7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7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7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7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7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7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7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7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7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7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7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7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7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7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7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7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7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7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7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7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7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7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7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7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7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7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7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7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7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7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7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7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7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7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7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7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7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7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7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7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7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7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7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7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7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7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7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7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7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7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7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7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7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7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7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7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7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7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7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7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7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7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7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7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7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7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7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7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7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7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7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7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7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7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7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7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7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7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7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7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7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7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7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7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7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7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7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7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7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7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7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7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7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7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7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7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7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7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7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7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7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7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7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7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7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7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7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7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7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7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7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7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7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7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7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7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7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7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7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7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7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7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7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7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7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7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7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7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7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7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7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7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7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7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7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7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7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7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7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7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7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7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7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7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7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7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7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7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7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7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7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7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7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7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7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7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7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7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7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7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7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7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7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7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7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7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7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7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7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7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7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7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7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7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7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7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7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7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7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7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7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7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7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7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7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7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7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7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7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7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7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7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7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7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7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7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7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7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7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7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7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7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7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7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7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7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7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7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7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7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7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7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7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7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7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7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7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7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7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7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7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7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7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7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7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7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7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7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7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7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7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7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7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7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7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7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7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7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7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7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7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7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7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7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7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7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7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7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7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7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7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7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7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7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7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7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7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7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7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7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7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7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7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7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7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7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7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7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7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7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7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7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7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7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7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7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7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7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7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7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7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7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7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7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7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7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7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7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7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7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7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7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7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7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7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7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7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7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7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7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7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7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7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7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7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7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7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7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7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7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7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7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7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7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7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7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7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7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7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7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7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7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7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7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7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7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7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7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7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7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7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7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7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7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7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7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7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7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7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7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7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7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7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7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7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7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7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7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7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7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7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7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7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7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7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7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7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7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7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7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7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7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7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7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7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7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7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7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7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7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7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7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7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7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7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7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7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7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7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7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7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7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7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7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7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7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7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7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7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7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7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7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7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7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7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7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7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7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7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7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7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7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7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7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7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7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7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7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7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7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7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7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7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7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7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7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7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7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7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7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7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7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7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7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7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7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7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7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7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7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7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7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7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7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7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7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7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7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7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7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7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7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7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7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7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7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7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7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7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7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7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7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7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7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7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7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7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7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7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7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7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7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7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7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7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7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7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7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7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7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7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7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7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7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7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7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7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7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7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7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7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7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7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7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7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7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7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7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7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7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7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7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7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7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7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7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7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7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7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7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7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7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7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7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7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7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7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7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7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7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7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7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7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7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7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7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7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7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7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7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7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7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7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7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7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7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7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7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7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7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7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7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7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7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7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7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7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7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7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7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7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7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7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7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7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7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7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7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7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7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7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7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7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7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7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7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7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7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7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7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7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7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7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7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7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7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7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7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7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7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7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7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7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7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7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7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7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7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7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7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7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7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7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7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7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7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7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7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7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7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7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7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7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7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7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7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7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7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7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7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7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7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7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7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7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7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7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7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7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7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7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7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7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7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7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7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7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7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7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7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7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7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7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7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7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7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7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7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7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7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7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7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7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7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7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7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7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7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7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7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7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7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7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7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7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7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7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7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7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7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7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7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7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7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7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7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7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7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7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7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7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7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7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7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7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7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7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7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7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7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7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7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7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7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7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7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7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7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7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7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7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7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7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7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7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7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7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7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7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7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7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7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7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7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7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7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7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7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7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7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7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7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7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7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7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7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7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7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7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7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7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7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7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7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7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7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7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7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7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7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7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7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7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7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7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7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7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7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7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7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7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7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7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7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7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7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7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7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7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7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7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7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7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7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7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7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7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7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7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7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7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7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7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7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7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7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7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7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7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7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7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7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7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7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7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7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7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7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7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7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7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7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7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7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7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7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7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7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7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7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7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7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7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7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7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7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7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7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7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7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7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7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7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7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7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7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7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7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7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7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7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7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7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7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7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7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7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7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7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7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7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7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7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7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7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7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7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7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7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7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7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7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7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7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7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7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7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7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7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7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7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7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7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7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7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7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7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7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7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7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7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7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1"/>
      <c r="C993" s="7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1"/>
      <c r="C994" s="7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1"/>
      <c r="C995" s="7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1"/>
      <c r="B996" s="1"/>
      <c r="C996" s="7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1"/>
      <c r="B997" s="1"/>
      <c r="C997" s="7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5">
      <c r="A998" s="1"/>
      <c r="B998" s="1"/>
      <c r="C998" s="7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5">
      <c r="A999" s="1"/>
      <c r="B999" s="1"/>
      <c r="C999" s="7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5">
      <c r="A1000" s="1"/>
      <c r="B1000" s="1"/>
      <c r="C1000" s="7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2">
    <mergeCell ref="A4:D4"/>
    <mergeCell ref="E4:H4"/>
    <mergeCell ref="I3:M3"/>
    <mergeCell ref="I4:M4"/>
    <mergeCell ref="I2:M2"/>
    <mergeCell ref="G2:H2"/>
    <mergeCell ref="A1:D2"/>
    <mergeCell ref="E2:F2"/>
    <mergeCell ref="A3:D3"/>
    <mergeCell ref="E3:H3"/>
    <mergeCell ref="E1:H1"/>
    <mergeCell ref="I1:M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Mini Straight</vt:lpstr>
      <vt:lpstr>Mini Crooked</vt:lpstr>
      <vt:lpstr>Easy Straight</vt:lpstr>
      <vt:lpstr>Easy Crooked</vt:lpstr>
      <vt:lpstr>Open Medium Straight</vt:lpstr>
      <vt:lpstr>Open Medium Crooked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tash mcgarry</dc:creator>
  <cp:lastModifiedBy>tash mcgarry</cp:lastModifiedBy>
  <dcterms:created xsi:type="dcterms:W3CDTF">2022-02-08T03:24:26Z</dcterms:created>
  <dcterms:modified xsi:type="dcterms:W3CDTF">2023-07-17T06:45:10Z</dcterms:modified>
</cp:coreProperties>
</file>