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as\Desktop\"/>
    </mc:Choice>
  </mc:AlternateContent>
  <xr:revisionPtr revIDLastSave="0" documentId="13_ncr:1_{FB11AB8F-B979-4E1E-9F63-8F9AD2613727}" xr6:coauthVersionLast="47" xr6:coauthVersionMax="47" xr10:uidLastSave="{00000000-0000-0000-0000-000000000000}"/>
  <bookViews>
    <workbookView xWindow="-108" yWindow="-108" windowWidth="23256" windowHeight="12456" firstSheet="2" activeTab="5" xr2:uid="{00000000-000D-0000-FFFF-FFFF00000000}"/>
  </bookViews>
  <sheets>
    <sheet name="Mini Straight" sheetId="2" r:id="rId1"/>
    <sheet name="Mini Crooked" sheetId="1" r:id="rId2"/>
    <sheet name="Easy Straight" sheetId="3" r:id="rId3"/>
    <sheet name="Easy Crooked" sheetId="4" r:id="rId4"/>
    <sheet name="Open Medium Straight" sheetId="5" r:id="rId5"/>
    <sheet name="Open Medium Crooked" sheetId="6" r:id="rId6"/>
    <sheet name="Long Jump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7" l="1"/>
  <c r="I11" i="6" l="1"/>
  <c r="J11" i="6"/>
  <c r="I12" i="6"/>
  <c r="J12" i="6"/>
  <c r="I13" i="6"/>
  <c r="J13" i="6"/>
  <c r="I14" i="6"/>
  <c r="J14" i="6"/>
  <c r="I15" i="6"/>
  <c r="J15" i="6"/>
  <c r="I16" i="6"/>
  <c r="J16" i="6"/>
  <c r="I17" i="6"/>
  <c r="J17" i="6"/>
  <c r="I18" i="6"/>
  <c r="J18" i="6"/>
  <c r="I19" i="6"/>
  <c r="J19" i="6"/>
  <c r="I20" i="6"/>
  <c r="J20" i="6"/>
  <c r="I21" i="6"/>
  <c r="J21" i="6"/>
  <c r="I22" i="6"/>
  <c r="J22" i="6"/>
  <c r="I23" i="6"/>
  <c r="J23" i="6"/>
  <c r="I24" i="6"/>
  <c r="J24" i="6"/>
  <c r="I25" i="6"/>
  <c r="J25" i="6"/>
  <c r="I26" i="6"/>
  <c r="J26" i="6"/>
  <c r="I27" i="6"/>
  <c r="J27" i="6"/>
  <c r="I28" i="6"/>
  <c r="J28" i="6"/>
  <c r="I29" i="6"/>
  <c r="J29" i="6"/>
  <c r="I30" i="6"/>
  <c r="J30" i="6"/>
  <c r="I31" i="6"/>
  <c r="J31" i="6"/>
  <c r="I32" i="6"/>
  <c r="J32" i="6"/>
  <c r="I33" i="6"/>
  <c r="J33" i="6"/>
  <c r="I34" i="6"/>
  <c r="J34" i="6"/>
  <c r="I35" i="6"/>
  <c r="J35" i="6"/>
  <c r="I36" i="6"/>
  <c r="J36" i="6"/>
  <c r="I37" i="6"/>
  <c r="J37" i="6"/>
  <c r="I6" i="5"/>
  <c r="I7" i="5"/>
  <c r="I8" i="5"/>
  <c r="I9" i="5"/>
  <c r="I10" i="5"/>
  <c r="I11" i="5"/>
  <c r="I12" i="5"/>
  <c r="J12" i="5"/>
  <c r="I13" i="5"/>
  <c r="J13" i="5"/>
  <c r="I14" i="5"/>
  <c r="J14" i="5"/>
  <c r="I15" i="5"/>
  <c r="J15" i="5"/>
  <c r="I16" i="5"/>
  <c r="J16" i="5"/>
  <c r="I17" i="5"/>
  <c r="J17" i="5"/>
  <c r="I18" i="5"/>
  <c r="J18" i="5"/>
  <c r="I19" i="5"/>
  <c r="J19" i="5"/>
  <c r="I20" i="5"/>
  <c r="J20" i="5"/>
  <c r="I21" i="5"/>
  <c r="J21" i="5"/>
  <c r="I22" i="5"/>
  <c r="J22" i="5"/>
  <c r="I23" i="5"/>
  <c r="J23" i="5"/>
  <c r="I24" i="5"/>
  <c r="J24" i="5"/>
  <c r="I25" i="5"/>
  <c r="J25" i="5"/>
  <c r="I26" i="5"/>
  <c r="J26" i="5"/>
  <c r="I27" i="5"/>
  <c r="J27" i="5"/>
  <c r="I28" i="5"/>
  <c r="J28" i="5"/>
  <c r="I29" i="5"/>
  <c r="J29" i="5"/>
  <c r="I30" i="5"/>
  <c r="J30" i="5"/>
  <c r="I31" i="5"/>
  <c r="J31" i="5"/>
  <c r="I32" i="5"/>
  <c r="J32" i="5"/>
  <c r="I33" i="5"/>
  <c r="J33" i="5"/>
  <c r="I36" i="5"/>
  <c r="J36" i="5"/>
  <c r="I6" i="4"/>
  <c r="I7" i="4"/>
  <c r="I8" i="4"/>
  <c r="I9" i="4"/>
  <c r="I10" i="4"/>
  <c r="I11" i="4"/>
  <c r="I12" i="4"/>
  <c r="I13" i="4"/>
  <c r="I14" i="4"/>
  <c r="J14" i="4"/>
  <c r="I15" i="4"/>
  <c r="J15" i="4"/>
  <c r="I16" i="4"/>
  <c r="J16" i="4"/>
  <c r="I17" i="4"/>
  <c r="J17" i="4"/>
  <c r="I18" i="4"/>
  <c r="J18" i="4"/>
  <c r="I19" i="4"/>
  <c r="J19" i="4"/>
  <c r="I20" i="4"/>
  <c r="J20" i="4"/>
  <c r="I21" i="4"/>
  <c r="J21" i="4"/>
  <c r="I22" i="4"/>
  <c r="J22" i="4"/>
  <c r="I23" i="4"/>
  <c r="J23" i="4"/>
  <c r="I24" i="4"/>
  <c r="J24" i="4"/>
  <c r="I25" i="4"/>
  <c r="J25" i="4"/>
  <c r="I26" i="4"/>
  <c r="J26" i="4"/>
  <c r="I27" i="4"/>
  <c r="J27" i="4"/>
  <c r="I28" i="4"/>
  <c r="J28" i="4"/>
  <c r="I29" i="4"/>
  <c r="J29" i="4"/>
  <c r="I30" i="4"/>
  <c r="J30" i="4"/>
  <c r="I31" i="4"/>
  <c r="J31" i="4"/>
  <c r="I32" i="4"/>
  <c r="J32" i="4"/>
  <c r="I33" i="4"/>
  <c r="J33" i="4"/>
  <c r="I34" i="4"/>
  <c r="J34" i="4"/>
  <c r="I35" i="4"/>
  <c r="J35" i="4"/>
  <c r="I36" i="4"/>
  <c r="J36" i="4"/>
  <c r="I37" i="4"/>
  <c r="J37" i="4"/>
  <c r="I6" i="3"/>
  <c r="I7" i="3"/>
  <c r="I8" i="3"/>
  <c r="I9" i="3"/>
  <c r="I10" i="3"/>
  <c r="I11" i="3"/>
  <c r="I12" i="3"/>
  <c r="I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I22" i="3"/>
  <c r="J22" i="3"/>
  <c r="I23" i="3"/>
  <c r="J23" i="3"/>
  <c r="I24" i="3"/>
  <c r="J24" i="3"/>
  <c r="I25" i="3"/>
  <c r="J25" i="3"/>
  <c r="I26" i="3"/>
  <c r="J26" i="3"/>
  <c r="I27" i="3"/>
  <c r="J27" i="3"/>
  <c r="I28" i="3"/>
  <c r="J28" i="3"/>
  <c r="I29" i="3"/>
  <c r="J29" i="3"/>
  <c r="I7" i="2"/>
  <c r="I8" i="2"/>
  <c r="I9" i="2"/>
  <c r="I10" i="2"/>
  <c r="J10" i="2"/>
  <c r="I11" i="2"/>
  <c r="J11" i="2"/>
  <c r="I12" i="2"/>
  <c r="I13" i="2"/>
  <c r="I14" i="2"/>
  <c r="I15" i="2"/>
  <c r="I16" i="2"/>
  <c r="I17" i="2"/>
  <c r="I18" i="2"/>
  <c r="I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I19" i="1"/>
  <c r="I18" i="1"/>
  <c r="I17" i="1"/>
  <c r="I16" i="1"/>
  <c r="I15" i="1"/>
  <c r="I14" i="1"/>
  <c r="J13" i="1"/>
  <c r="I13" i="1"/>
  <c r="I12" i="1"/>
  <c r="J11" i="1"/>
  <c r="I11" i="1"/>
  <c r="I10" i="1"/>
  <c r="I9" i="1"/>
  <c r="I8" i="1"/>
  <c r="I7" i="1"/>
  <c r="I6" i="1"/>
</calcChain>
</file>

<file path=xl/sharedStrings.xml><?xml version="1.0" encoding="utf-8"?>
<sst xmlns="http://schemas.openxmlformats.org/spreadsheetml/2006/main" count="456" uniqueCount="186">
  <si>
    <t>Mini Crooked</t>
  </si>
  <si>
    <t xml:space="preserve">Judge: </t>
  </si>
  <si>
    <t>Start:</t>
  </si>
  <si>
    <t>End:</t>
  </si>
  <si>
    <t>Trainee:</t>
  </si>
  <si>
    <t>Judging System:</t>
  </si>
  <si>
    <t>Max. time:</t>
  </si>
  <si>
    <t>Secretary:</t>
  </si>
  <si>
    <t>Location:</t>
  </si>
  <si>
    <t xml:space="preserve">Organiser: </t>
  </si>
  <si>
    <t>No.</t>
  </si>
  <si>
    <t>Handler</t>
  </si>
  <si>
    <t>S.no.</t>
  </si>
  <si>
    <t>Rabbit</t>
  </si>
  <si>
    <t>Faults</t>
  </si>
  <si>
    <t>Time</t>
  </si>
  <si>
    <r>
      <rPr>
        <b/>
        <sz val="10"/>
        <rFont val="Arial"/>
      </rPr>
      <t>T.</t>
    </r>
    <r>
      <rPr>
        <b/>
        <sz val="3"/>
        <rFont val="Arial"/>
      </rPr>
      <t xml:space="preserve"> </t>
    </r>
    <r>
      <rPr>
        <b/>
        <sz val="10"/>
        <rFont val="Arial"/>
      </rPr>
      <t>faults</t>
    </r>
  </si>
  <si>
    <r>
      <rPr>
        <b/>
        <sz val="10"/>
        <rFont val="Arial"/>
      </rPr>
      <t>T. time</t>
    </r>
    <r>
      <rPr>
        <b/>
        <sz val="3"/>
        <rFont val="Arial"/>
      </rPr>
      <t xml:space="preserve"> </t>
    </r>
  </si>
  <si>
    <t>PP</t>
  </si>
  <si>
    <t>Points</t>
  </si>
  <si>
    <t>Plac.</t>
  </si>
  <si>
    <t xml:space="preserve"> </t>
  </si>
  <si>
    <r>
      <t>T. time</t>
    </r>
    <r>
      <rPr>
        <b/>
        <sz val="3"/>
        <rFont val="Arial"/>
        <family val="2"/>
      </rPr>
      <t xml:space="preserve"> </t>
    </r>
  </si>
  <si>
    <r>
      <t>T.</t>
    </r>
    <r>
      <rPr>
        <b/>
        <sz val="3"/>
        <rFont val="Arial"/>
        <family val="2"/>
      </rPr>
      <t xml:space="preserve"> </t>
    </r>
    <r>
      <rPr>
        <b/>
        <sz val="10"/>
        <rFont val="Arial"/>
        <family val="2"/>
      </rPr>
      <t>faults</t>
    </r>
  </si>
  <si>
    <t xml:space="preserve"> Location </t>
  </si>
  <si>
    <t>Event:</t>
  </si>
  <si>
    <t>D2</t>
  </si>
  <si>
    <t>Date:</t>
  </si>
  <si>
    <t>Mini Straight</t>
  </si>
  <si>
    <t>Easy Straight</t>
  </si>
  <si>
    <t>4-Easy Crooked</t>
  </si>
  <si>
    <t>13 Open Medium Straight</t>
  </si>
  <si>
    <t>14 Open Medium Crooked</t>
  </si>
  <si>
    <t>Belle</t>
  </si>
  <si>
    <t>Mezmerise</t>
  </si>
  <si>
    <t>Alice Cooper</t>
  </si>
  <si>
    <t>Hubba Bubba</t>
  </si>
  <si>
    <t>Sooty</t>
  </si>
  <si>
    <t>Belle/ Jenna</t>
  </si>
  <si>
    <t>Shadow</t>
  </si>
  <si>
    <t>Matie</t>
  </si>
  <si>
    <t>Vinnie</t>
  </si>
  <si>
    <t>Theo</t>
  </si>
  <si>
    <t>Twinkle Toes</t>
  </si>
  <si>
    <t>Jeux</t>
  </si>
  <si>
    <t>Renegade</t>
  </si>
  <si>
    <t>Lily Lu</t>
  </si>
  <si>
    <t>Diamond</t>
  </si>
  <si>
    <t>Milky</t>
  </si>
  <si>
    <t>Tash</t>
  </si>
  <si>
    <t>Delores</t>
  </si>
  <si>
    <t>Poppy</t>
  </si>
  <si>
    <t>Castle Hill</t>
  </si>
  <si>
    <t>Cert.</t>
  </si>
  <si>
    <t>Jenna</t>
  </si>
  <si>
    <t>Long Jump</t>
  </si>
  <si>
    <t>Ciara</t>
  </si>
  <si>
    <t>Batman</t>
  </si>
  <si>
    <t>Otis</t>
  </si>
  <si>
    <t>Tash/ Loren</t>
  </si>
  <si>
    <t>Stone Cold</t>
  </si>
  <si>
    <t xml:space="preserve">Trainee: </t>
  </si>
  <si>
    <t xml:space="preserve">Secretary: </t>
  </si>
  <si>
    <t>Tash/Susan</t>
  </si>
  <si>
    <t>Prince Charmig</t>
  </si>
  <si>
    <t>Tash/ Susan</t>
  </si>
  <si>
    <t>You Bewdy</t>
  </si>
  <si>
    <t>Prince Aladdin</t>
  </si>
  <si>
    <t>Lincon</t>
  </si>
  <si>
    <t>Blaze</t>
  </si>
  <si>
    <t>Rocket</t>
  </si>
  <si>
    <t>Tash/ Belle</t>
  </si>
  <si>
    <t>Susan Batho</t>
  </si>
  <si>
    <t>Trainee:Rome</t>
  </si>
  <si>
    <t>Secretary:Susan Batho</t>
  </si>
  <si>
    <t>Organiser: Natasha McGarry</t>
  </si>
  <si>
    <t>Castle Hil</t>
  </si>
  <si>
    <t>Steel Bullet</t>
  </si>
  <si>
    <t>00.22.50</t>
  </si>
  <si>
    <t>0.26.16</t>
  </si>
  <si>
    <t>0.53.75</t>
  </si>
  <si>
    <t>2.33.30</t>
  </si>
  <si>
    <t>0.48.75</t>
  </si>
  <si>
    <t>0.43.59</t>
  </si>
  <si>
    <t>0.31.94</t>
  </si>
  <si>
    <t>1.47.21</t>
  </si>
  <si>
    <t>0.28.10</t>
  </si>
  <si>
    <t>0.49.06</t>
  </si>
  <si>
    <t>0.28.19</t>
  </si>
  <si>
    <t>2.30.06</t>
  </si>
  <si>
    <t>DQ</t>
  </si>
  <si>
    <t>0.13.25</t>
  </si>
  <si>
    <t>0.25.97</t>
  </si>
  <si>
    <t>0.25.66</t>
  </si>
  <si>
    <t>0.31.16</t>
  </si>
  <si>
    <t>0.10.90</t>
  </si>
  <si>
    <t>1.11.06</t>
  </si>
  <si>
    <t>0.15.03</t>
  </si>
  <si>
    <t>0.34.75</t>
  </si>
  <si>
    <t>0.36.87</t>
  </si>
  <si>
    <t>1.26.29</t>
  </si>
  <si>
    <t>Susan/ Tash</t>
  </si>
  <si>
    <t>0.49.40</t>
  </si>
  <si>
    <t>0.50.00</t>
  </si>
  <si>
    <t>0.41.81</t>
  </si>
  <si>
    <t>0.43.07</t>
  </si>
  <si>
    <t>3.07.22</t>
  </si>
  <si>
    <t>0.50.72</t>
  </si>
  <si>
    <t>0.48.66</t>
  </si>
  <si>
    <t>0.20.10</t>
  </si>
  <si>
    <t>1.24.75</t>
  </si>
  <si>
    <t>0.31.09</t>
  </si>
  <si>
    <t>1.01.29</t>
  </si>
  <si>
    <t>1.01.15</t>
  </si>
  <si>
    <t>1.06.37</t>
  </si>
  <si>
    <t>0.19.22</t>
  </si>
  <si>
    <t>0.25.85</t>
  </si>
  <si>
    <t>0.27.72</t>
  </si>
  <si>
    <t>0.18.47</t>
  </si>
  <si>
    <t>1.44.00</t>
  </si>
  <si>
    <t>0.29.50</t>
  </si>
  <si>
    <t>0.27.41</t>
  </si>
  <si>
    <t>1.07.19</t>
  </si>
  <si>
    <t>0.19.54</t>
  </si>
  <si>
    <t>0.44.31</t>
  </si>
  <si>
    <t>0.20.22</t>
  </si>
  <si>
    <t>1.24.32</t>
  </si>
  <si>
    <t>Judge: Susan Batho</t>
  </si>
  <si>
    <t>Trainee: Rome</t>
  </si>
  <si>
    <t>Secretary: Susan</t>
  </si>
  <si>
    <t>Organiser: Natasha</t>
  </si>
  <si>
    <t>1.01.52</t>
  </si>
  <si>
    <t>1.18.43</t>
  </si>
  <si>
    <t>0.23.66</t>
  </si>
  <si>
    <t>0.21.29</t>
  </si>
  <si>
    <t>0.59.55</t>
  </si>
  <si>
    <t>0.23.80</t>
  </si>
  <si>
    <t>0.33.22</t>
  </si>
  <si>
    <t>0,22,84</t>
  </si>
  <si>
    <t>1.03.44</t>
  </si>
  <si>
    <t>1.12.19</t>
  </si>
  <si>
    <t>0.15.68</t>
  </si>
  <si>
    <t>0.27.03</t>
  </si>
  <si>
    <t>0.22.88</t>
  </si>
  <si>
    <t>0.24.50</t>
  </si>
  <si>
    <t>0.25.25</t>
  </si>
  <si>
    <t>2.10.69</t>
  </si>
  <si>
    <t>1.24.56</t>
  </si>
  <si>
    <t>1.15.53</t>
  </si>
  <si>
    <t>0.50.79</t>
  </si>
  <si>
    <t>2.22.78</t>
  </si>
  <si>
    <t>0.55.94</t>
  </si>
  <si>
    <t>1.32.21</t>
  </si>
  <si>
    <t>0.52.62</t>
  </si>
  <si>
    <t>1.13.28</t>
  </si>
  <si>
    <t>1.14.22</t>
  </si>
  <si>
    <t>0.58.09</t>
  </si>
  <si>
    <t>0.37.63</t>
  </si>
  <si>
    <t>1.43.16</t>
  </si>
  <si>
    <t>0.50.23</t>
  </si>
  <si>
    <t>1.02.56</t>
  </si>
  <si>
    <t>0.57.50</t>
  </si>
  <si>
    <t>1.21.38</t>
  </si>
  <si>
    <t>0.13.19</t>
  </si>
  <si>
    <t>0.51.66</t>
  </si>
  <si>
    <t>1.31.88</t>
  </si>
  <si>
    <t>0.30.16</t>
  </si>
  <si>
    <t>0.35.22</t>
  </si>
  <si>
    <t>2.07.44</t>
  </si>
  <si>
    <t>0.58.35</t>
  </si>
  <si>
    <t>0.31.25</t>
  </si>
  <si>
    <t>2.04.35</t>
  </si>
  <si>
    <t>0.59.90</t>
  </si>
  <si>
    <t>SCR</t>
  </si>
  <si>
    <t>0.53.80</t>
  </si>
  <si>
    <t>1.30.47</t>
  </si>
  <si>
    <t>1.24.72</t>
  </si>
  <si>
    <t>0.34.22</t>
  </si>
  <si>
    <t>2.10.48</t>
  </si>
  <si>
    <t xml:space="preserve">_ </t>
  </si>
  <si>
    <t>_</t>
  </si>
  <si>
    <t>O</t>
  </si>
  <si>
    <t>XXO</t>
  </si>
  <si>
    <t>XXX</t>
  </si>
  <si>
    <t>XO</t>
  </si>
  <si>
    <t>Judge: Tash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</si>
</sst>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\ "/>
    <numFmt numFmtId="165" formatCode="m:ss.00"/>
  </numFmts>
  <fonts count="14" x14ac:knownFonts="1">
    <font>
      <sz val="10"/>
      <color rgb="FF000000"/>
      <name val="Arial"/>
    </font>
    <font>
      <b/>
      <sz val="22"/>
      <name val="Arial"/>
    </font>
    <font>
      <sz val="10"/>
      <name val="Arial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b/>
      <sz val="3"/>
      <name val="Arial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3"/>
      <name val="Arial"/>
      <family val="2"/>
    </font>
    <font>
      <b/>
      <sz val="2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9" fillId="0" borderId="0"/>
  </cellStyleXfs>
  <cellXfs count="104">
    <xf numFmtId="0" fontId="0" fillId="0" borderId="0" xfId="0"/>
    <xf numFmtId="0" fontId="3" fillId="0" borderId="0" xfId="0" applyFont="1"/>
    <xf numFmtId="164" fontId="4" fillId="0" borderId="10" xfId="0" applyNumberFormat="1" applyFont="1" applyBorder="1"/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4" fontId="3" fillId="0" borderId="10" xfId="0" applyNumberFormat="1" applyFont="1" applyBorder="1"/>
    <xf numFmtId="0" fontId="2" fillId="0" borderId="0" xfId="0" applyFont="1"/>
    <xf numFmtId="0" fontId="6" fillId="0" borderId="10" xfId="0" applyFont="1" applyBorder="1"/>
    <xf numFmtId="0" fontId="3" fillId="0" borderId="10" xfId="0" applyFont="1" applyBorder="1"/>
    <xf numFmtId="165" fontId="3" fillId="0" borderId="10" xfId="0" applyNumberFormat="1" applyFont="1" applyBorder="1"/>
    <xf numFmtId="0" fontId="6" fillId="0" borderId="0" xfId="0" applyFont="1"/>
    <xf numFmtId="0" fontId="8" fillId="0" borderId="0" xfId="1" applyFont="1"/>
    <xf numFmtId="0" fontId="9" fillId="0" borderId="0" xfId="1" applyFont="1"/>
    <xf numFmtId="0" fontId="8" fillId="0" borderId="11" xfId="1" applyFont="1" applyBorder="1"/>
    <xf numFmtId="165" fontId="8" fillId="0" borderId="11" xfId="1" applyNumberFormat="1" applyFont="1" applyBorder="1"/>
    <xf numFmtId="0" fontId="9" fillId="0" borderId="11" xfId="1" applyFont="1" applyBorder="1"/>
    <xf numFmtId="164" fontId="8" fillId="0" borderId="11" xfId="1" applyNumberFormat="1" applyFont="1" applyBorder="1"/>
    <xf numFmtId="0" fontId="10" fillId="0" borderId="11" xfId="1" applyFont="1" applyBorder="1" applyAlignment="1">
      <alignment horizontal="center"/>
    </xf>
    <xf numFmtId="0" fontId="11" fillId="0" borderId="11" xfId="1" applyFont="1" applyBorder="1" applyAlignment="1">
      <alignment horizontal="center"/>
    </xf>
    <xf numFmtId="0" fontId="10" fillId="0" borderId="11" xfId="1" applyFont="1" applyBorder="1"/>
    <xf numFmtId="164" fontId="10" fillId="0" borderId="11" xfId="1" applyNumberFormat="1" applyFont="1" applyBorder="1"/>
    <xf numFmtId="0" fontId="8" fillId="0" borderId="14" xfId="1" applyFont="1" applyBorder="1" applyAlignment="1">
      <alignment vertical="center"/>
    </xf>
    <xf numFmtId="0" fontId="8" fillId="0" borderId="14" xfId="1" applyFont="1" applyBorder="1" applyAlignment="1">
      <alignment vertical="center" wrapText="1"/>
    </xf>
    <xf numFmtId="0" fontId="2" fillId="0" borderId="10" xfId="0" applyFont="1" applyBorder="1"/>
    <xf numFmtId="0" fontId="8" fillId="0" borderId="10" xfId="0" applyFont="1" applyBorder="1"/>
    <xf numFmtId="0" fontId="8" fillId="0" borderId="0" xfId="2" applyFont="1"/>
    <xf numFmtId="164" fontId="10" fillId="0" borderId="11" xfId="2" applyNumberFormat="1" applyFont="1" applyBorder="1"/>
    <xf numFmtId="0" fontId="10" fillId="0" borderId="11" xfId="2" applyFont="1" applyBorder="1"/>
    <xf numFmtId="0" fontId="11" fillId="0" borderId="11" xfId="2" applyFont="1" applyBorder="1" applyAlignment="1">
      <alignment horizontal="center"/>
    </xf>
    <xf numFmtId="0" fontId="8" fillId="0" borderId="11" xfId="2" applyFont="1" applyBorder="1" applyAlignment="1">
      <alignment horizontal="center"/>
    </xf>
    <xf numFmtId="0" fontId="10" fillId="0" borderId="11" xfId="2" applyFont="1" applyBorder="1" applyAlignment="1">
      <alignment horizontal="center"/>
    </xf>
    <xf numFmtId="164" fontId="8" fillId="0" borderId="11" xfId="2" applyNumberFormat="1" applyFont="1" applyBorder="1"/>
    <xf numFmtId="0" fontId="8" fillId="0" borderId="11" xfId="2" applyFont="1" applyBorder="1"/>
    <xf numFmtId="0" fontId="9" fillId="0" borderId="11" xfId="2" applyBorder="1"/>
    <xf numFmtId="165" fontId="8" fillId="0" borderId="11" xfId="2" applyNumberFormat="1" applyFont="1" applyBorder="1"/>
    <xf numFmtId="0" fontId="9" fillId="0" borderId="0" xfId="2"/>
    <xf numFmtId="0" fontId="8" fillId="0" borderId="11" xfId="0" applyFont="1" applyBorder="1"/>
    <xf numFmtId="0" fontId="8" fillId="0" borderId="11" xfId="1" applyFont="1" applyBorder="1" applyAlignment="1">
      <alignment horizontal="left" vertical="center"/>
    </xf>
    <xf numFmtId="0" fontId="13" fillId="0" borderId="11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14" fontId="8" fillId="0" borderId="13" xfId="1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/>
    <xf numFmtId="0" fontId="2" fillId="0" borderId="3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3" fillId="0" borderId="4" xfId="0" applyFont="1" applyBorder="1" applyAlignment="1">
      <alignment vertical="center"/>
    </xf>
    <xf numFmtId="0" fontId="13" fillId="0" borderId="15" xfId="2" applyFont="1" applyBorder="1" applyAlignment="1">
      <alignment horizontal="center" vertical="center"/>
    </xf>
    <xf numFmtId="0" fontId="13" fillId="0" borderId="16" xfId="2" applyFont="1" applyBorder="1" applyAlignment="1">
      <alignment horizontal="center" vertical="center"/>
    </xf>
    <xf numFmtId="0" fontId="13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13" fillId="0" borderId="19" xfId="2" applyFont="1" applyBorder="1" applyAlignment="1">
      <alignment horizontal="center" vertical="center"/>
    </xf>
    <xf numFmtId="14" fontId="8" fillId="0" borderId="11" xfId="2" applyNumberFormat="1" applyFont="1" applyBorder="1" applyAlignment="1">
      <alignment horizontal="left" vertical="center"/>
    </xf>
    <xf numFmtId="0" fontId="8" fillId="0" borderId="11" xfId="2" applyFont="1" applyBorder="1" applyAlignment="1">
      <alignment horizontal="left" vertical="center"/>
    </xf>
    <xf numFmtId="0" fontId="8" fillId="0" borderId="11" xfId="2" applyFont="1" applyBorder="1" applyAlignment="1">
      <alignment vertical="center"/>
    </xf>
    <xf numFmtId="0" fontId="8" fillId="0" borderId="11" xfId="1" applyFont="1" applyBorder="1" applyAlignment="1">
      <alignment horizontal="center"/>
    </xf>
    <xf numFmtId="0" fontId="8" fillId="2" borderId="11" xfId="1" applyFont="1" applyFill="1" applyBorder="1"/>
    <xf numFmtId="0" fontId="9" fillId="2" borderId="11" xfId="1" applyFont="1" applyFill="1" applyBorder="1"/>
    <xf numFmtId="165" fontId="8" fillId="2" borderId="11" xfId="1" applyNumberFormat="1" applyFont="1" applyFill="1" applyBorder="1"/>
    <xf numFmtId="0" fontId="8" fillId="3" borderId="11" xfId="1" applyFont="1" applyFill="1" applyBorder="1"/>
    <xf numFmtId="0" fontId="9" fillId="3" borderId="11" xfId="1" applyFont="1" applyFill="1" applyBorder="1"/>
    <xf numFmtId="165" fontId="8" fillId="3" borderId="11" xfId="1" applyNumberFormat="1" applyFont="1" applyFill="1" applyBorder="1"/>
    <xf numFmtId="0" fontId="8" fillId="4" borderId="11" xfId="0" applyFont="1" applyFill="1" applyBorder="1"/>
    <xf numFmtId="0" fontId="9" fillId="4" borderId="11" xfId="1" applyFont="1" applyFill="1" applyBorder="1"/>
    <xf numFmtId="0" fontId="8" fillId="4" borderId="11" xfId="1" applyFont="1" applyFill="1" applyBorder="1"/>
    <xf numFmtId="165" fontId="8" fillId="4" borderId="11" xfId="1" applyNumberFormat="1" applyFont="1" applyFill="1" applyBorder="1"/>
    <xf numFmtId="165" fontId="8" fillId="0" borderId="10" xfId="0" applyNumberFormat="1" applyFont="1" applyBorder="1"/>
    <xf numFmtId="0" fontId="6" fillId="4" borderId="10" xfId="0" applyFont="1" applyFill="1" applyBorder="1"/>
    <xf numFmtId="0" fontId="3" fillId="4" borderId="10" xfId="0" applyFont="1" applyFill="1" applyBorder="1"/>
    <xf numFmtId="165" fontId="3" fillId="4" borderId="10" xfId="0" applyNumberFormat="1" applyFont="1" applyFill="1" applyBorder="1"/>
    <xf numFmtId="165" fontId="8" fillId="4" borderId="10" xfId="0" applyNumberFormat="1" applyFont="1" applyFill="1" applyBorder="1"/>
    <xf numFmtId="0" fontId="6" fillId="3" borderId="10" xfId="0" applyFont="1" applyFill="1" applyBorder="1"/>
    <xf numFmtId="0" fontId="3" fillId="3" borderId="10" xfId="0" applyFont="1" applyFill="1" applyBorder="1"/>
    <xf numFmtId="165" fontId="8" fillId="3" borderId="10" xfId="0" applyNumberFormat="1" applyFont="1" applyFill="1" applyBorder="1"/>
    <xf numFmtId="0" fontId="8" fillId="2" borderId="11" xfId="0" applyFont="1" applyFill="1" applyBorder="1"/>
    <xf numFmtId="0" fontId="6" fillId="2" borderId="10" xfId="0" applyFont="1" applyFill="1" applyBorder="1"/>
    <xf numFmtId="0" fontId="3" fillId="2" borderId="10" xfId="0" applyFont="1" applyFill="1" applyBorder="1"/>
    <xf numFmtId="165" fontId="8" fillId="2" borderId="10" xfId="0" applyNumberFormat="1" applyFont="1" applyFill="1" applyBorder="1"/>
    <xf numFmtId="0" fontId="8" fillId="0" borderId="4" xfId="0" applyFont="1" applyBorder="1" applyAlignment="1">
      <alignment horizontal="left" vertical="center"/>
    </xf>
    <xf numFmtId="0" fontId="8" fillId="2" borderId="10" xfId="0" applyFont="1" applyFill="1" applyBorder="1"/>
    <xf numFmtId="0" fontId="2" fillId="2" borderId="10" xfId="0" applyFont="1" applyFill="1" applyBorder="1"/>
    <xf numFmtId="0" fontId="8" fillId="3" borderId="10" xfId="0" applyFont="1" applyFill="1" applyBorder="1"/>
    <xf numFmtId="0" fontId="2" fillId="3" borderId="10" xfId="0" applyFont="1" applyFill="1" applyBorder="1"/>
    <xf numFmtId="0" fontId="8" fillId="4" borderId="10" xfId="0" applyFont="1" applyFill="1" applyBorder="1"/>
    <xf numFmtId="0" fontId="2" fillId="4" borderId="10" xfId="0" applyFont="1" applyFill="1" applyBorder="1"/>
    <xf numFmtId="165" fontId="3" fillId="2" borderId="10" xfId="0" applyNumberFormat="1" applyFont="1" applyFill="1" applyBorder="1"/>
    <xf numFmtId="165" fontId="3" fillId="3" borderId="10" xfId="0" applyNumberFormat="1" applyFont="1" applyFill="1" applyBorder="1"/>
    <xf numFmtId="0" fontId="8" fillId="2" borderId="11" xfId="2" applyFont="1" applyFill="1" applyBorder="1"/>
    <xf numFmtId="0" fontId="9" fillId="2" borderId="11" xfId="2" applyFill="1" applyBorder="1"/>
    <xf numFmtId="165" fontId="8" fillId="2" borderId="11" xfId="2" applyNumberFormat="1" applyFont="1" applyFill="1" applyBorder="1"/>
    <xf numFmtId="0" fontId="8" fillId="3" borderId="11" xfId="2" applyFont="1" applyFill="1" applyBorder="1"/>
    <xf numFmtId="0" fontId="9" fillId="3" borderId="11" xfId="2" applyFill="1" applyBorder="1"/>
    <xf numFmtId="165" fontId="8" fillId="3" borderId="11" xfId="2" applyNumberFormat="1" applyFont="1" applyFill="1" applyBorder="1"/>
    <xf numFmtId="0" fontId="8" fillId="4" borderId="11" xfId="2" applyFont="1" applyFill="1" applyBorder="1"/>
    <xf numFmtId="0" fontId="9" fillId="4" borderId="11" xfId="2" applyFill="1" applyBorder="1"/>
    <xf numFmtId="165" fontId="8" fillId="4" borderId="11" xfId="2" applyNumberFormat="1" applyFont="1" applyFill="1" applyBorder="1"/>
  </cellXfs>
  <cellStyles count="3">
    <cellStyle name="Normal" xfId="0" builtinId="0"/>
    <cellStyle name="Normal 2" xfId="1" xr:uid="{ED48CC90-206D-4AFC-80AA-238FFBF5508A}"/>
    <cellStyle name="Normal 3" xfId="2" xr:uid="{4DF82C9D-F0E9-410B-BC4F-9EAC923CD1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E768DD-32EF-428B-8D1B-B96F14118B2B}">
  <dimension ref="A1:M37"/>
  <sheetViews>
    <sheetView view="pageLayout" topLeftCell="A3" zoomScaleNormal="100" workbookViewId="0">
      <selection activeCell="D18" sqref="D18"/>
    </sheetView>
  </sheetViews>
  <sheetFormatPr defaultColWidth="9.21875" defaultRowHeight="15" x14ac:dyDescent="0.25"/>
  <cols>
    <col min="1" max="1" width="10.21875" style="12" customWidth="1"/>
    <col min="2" max="2" width="28.77734375" style="12" customWidth="1"/>
    <col min="3" max="3" width="5" style="13" customWidth="1"/>
    <col min="4" max="4" width="37.77734375" style="12" customWidth="1"/>
    <col min="5" max="5" width="7" style="12" customWidth="1"/>
    <col min="6" max="6" width="9.5546875" style="12" customWidth="1"/>
    <col min="7" max="7" width="7" style="12" customWidth="1"/>
    <col min="8" max="8" width="9.5546875" style="12" customWidth="1"/>
    <col min="9" max="9" width="8.21875" style="12" customWidth="1"/>
    <col min="10" max="10" width="9.5546875" style="12" customWidth="1"/>
    <col min="11" max="12" width="5.77734375" style="12" customWidth="1"/>
    <col min="13" max="13" width="8.21875" style="12" customWidth="1"/>
    <col min="14" max="16384" width="9.21875" style="12"/>
  </cols>
  <sheetData>
    <row r="1" spans="1:13" ht="15" customHeight="1" x14ac:dyDescent="0.25">
      <c r="A1" s="39" t="s">
        <v>28</v>
      </c>
      <c r="B1" s="39"/>
      <c r="C1" s="39"/>
      <c r="D1" s="39"/>
      <c r="E1" s="22" t="s">
        <v>27</v>
      </c>
      <c r="F1" s="43">
        <v>45081</v>
      </c>
      <c r="G1" s="40"/>
      <c r="H1" s="41"/>
      <c r="I1" s="22" t="s">
        <v>1</v>
      </c>
      <c r="J1" s="40" t="s">
        <v>72</v>
      </c>
      <c r="K1" s="40"/>
      <c r="L1" s="40"/>
      <c r="M1" s="41"/>
    </row>
    <row r="2" spans="1:13" ht="15" customHeight="1" x14ac:dyDescent="0.25">
      <c r="A2" s="39"/>
      <c r="B2" s="39"/>
      <c r="C2" s="39"/>
      <c r="D2" s="39"/>
      <c r="E2" s="38" t="s">
        <v>2</v>
      </c>
      <c r="F2" s="38"/>
      <c r="G2" s="38" t="s">
        <v>3</v>
      </c>
      <c r="H2" s="38"/>
      <c r="I2" s="38" t="s">
        <v>73</v>
      </c>
      <c r="J2" s="38"/>
      <c r="K2" s="38"/>
      <c r="L2" s="38"/>
      <c r="M2" s="38"/>
    </row>
    <row r="3" spans="1:13" ht="30" x14ac:dyDescent="0.25">
      <c r="A3" s="23" t="s">
        <v>5</v>
      </c>
      <c r="B3" s="40" t="s">
        <v>26</v>
      </c>
      <c r="C3" s="40"/>
      <c r="D3" s="41"/>
      <c r="E3" s="42" t="s">
        <v>6</v>
      </c>
      <c r="F3" s="40"/>
      <c r="G3" s="40"/>
      <c r="H3" s="41"/>
      <c r="I3" s="38" t="s">
        <v>74</v>
      </c>
      <c r="J3" s="38"/>
      <c r="K3" s="38"/>
      <c r="L3" s="38"/>
      <c r="M3" s="38"/>
    </row>
    <row r="4" spans="1:13" ht="15" customHeight="1" x14ac:dyDescent="0.25">
      <c r="A4" s="22" t="s">
        <v>25</v>
      </c>
      <c r="B4" s="40"/>
      <c r="C4" s="40"/>
      <c r="D4" s="41"/>
      <c r="E4" s="42" t="s">
        <v>24</v>
      </c>
      <c r="F4" s="40"/>
      <c r="G4" s="40" t="s">
        <v>76</v>
      </c>
      <c r="H4" s="41"/>
      <c r="I4" s="38" t="s">
        <v>75</v>
      </c>
      <c r="J4" s="38"/>
      <c r="K4" s="38"/>
      <c r="L4" s="38"/>
      <c r="M4" s="38"/>
    </row>
    <row r="5" spans="1:13" ht="15" customHeight="1" x14ac:dyDescent="0.3">
      <c r="A5" s="21" t="s">
        <v>10</v>
      </c>
      <c r="B5" s="20" t="s">
        <v>11</v>
      </c>
      <c r="C5" s="19" t="s">
        <v>12</v>
      </c>
      <c r="D5" s="20" t="s">
        <v>13</v>
      </c>
      <c r="E5" s="18" t="s">
        <v>14</v>
      </c>
      <c r="F5" s="18" t="s">
        <v>15</v>
      </c>
      <c r="G5" s="18" t="s">
        <v>14</v>
      </c>
      <c r="H5" s="18" t="s">
        <v>15</v>
      </c>
      <c r="I5" s="19" t="s">
        <v>23</v>
      </c>
      <c r="J5" s="19" t="s">
        <v>22</v>
      </c>
      <c r="K5" s="19" t="s">
        <v>18</v>
      </c>
      <c r="L5" s="19" t="s">
        <v>19</v>
      </c>
      <c r="M5" s="18" t="s">
        <v>20</v>
      </c>
    </row>
    <row r="6" spans="1:13" ht="15" customHeight="1" x14ac:dyDescent="0.3">
      <c r="A6" s="21">
        <v>1</v>
      </c>
      <c r="B6" s="14" t="s">
        <v>38</v>
      </c>
      <c r="C6" s="19"/>
      <c r="D6" s="14" t="s">
        <v>39</v>
      </c>
      <c r="E6" s="63">
        <v>7</v>
      </c>
      <c r="F6" s="63">
        <v>30.96</v>
      </c>
      <c r="G6" s="63" t="s">
        <v>90</v>
      </c>
      <c r="H6" s="18"/>
      <c r="I6" s="19"/>
      <c r="J6" s="19"/>
      <c r="K6" s="19"/>
      <c r="L6" s="19"/>
      <c r="M6" s="63" t="s">
        <v>90</v>
      </c>
    </row>
    <row r="7" spans="1:13" ht="15.75" customHeight="1" x14ac:dyDescent="0.25">
      <c r="A7" s="17">
        <v>2</v>
      </c>
      <c r="B7" s="14" t="s">
        <v>59</v>
      </c>
      <c r="C7" s="16"/>
      <c r="D7" s="14" t="s">
        <v>42</v>
      </c>
      <c r="E7" s="14">
        <v>2</v>
      </c>
      <c r="F7" s="15" t="s">
        <v>78</v>
      </c>
      <c r="G7" s="14">
        <v>0</v>
      </c>
      <c r="H7" s="15" t="s">
        <v>91</v>
      </c>
      <c r="I7" s="14">
        <f t="shared" ref="I7:I37" si="0">IF(AND(E7&lt;&gt;"",G7&lt;&gt;""),IF(T(E7)="",E7,LEFT(E7,FIND("+",E7,1)-1)+IF(ISERROR(FIND("+",E7,FIND("+",E7)+1)),RIGHT(E7,LEN(E7)-FIND("+",E7,1)),LEFT(RIGHT(E7,LEN(E7)-FIND("+",E7,1)),FIND("+",RIGHT(E7,LEN(E7)-FIND("+",E7,1)),1)-1)+RIGHT(RIGHT(E7,LEN(E7)-FIND("+",E7,1)),LEN(RIGHT(E7,LEN(E7)-FIND("+",E7,1)))-FIND("+",RIGHT(E7,LEN(E7)-FIND("+",E7,1)),1))))+IF(T(G7)="",G7,LEFT(G7,FIND("+",G7,1)-1)+IF(ISERROR(FIND("+",G7,FIND("+",G7)+1)),RIGHT(G7,LEN(G7)-FIND("+",G7,1)),LEFT(RIGHT(G7,LEN(G7)-FIND("+",G7,1)),FIND("+",RIGHT(G7,LEN(G7)-FIND("+",G7,1)),1)-1)+RIGHT(RIGHT(G7,LEN(G7)-FIND("+",G7,1)),LEN(RIGHT(G7,LEN(G7)-FIND("+",G7,1)))-FIND("+",RIGHT(G7,LEN(G7)-FIND("+",G7,1)),1)))),"")</f>
        <v>2</v>
      </c>
      <c r="J7" s="15" t="s">
        <v>91</v>
      </c>
      <c r="K7" s="14"/>
      <c r="L7" s="14"/>
      <c r="M7" s="14">
        <v>4</v>
      </c>
    </row>
    <row r="8" spans="1:13" ht="15.75" customHeight="1" x14ac:dyDescent="0.25">
      <c r="A8" s="17">
        <v>3</v>
      </c>
      <c r="B8" s="14" t="s">
        <v>56</v>
      </c>
      <c r="C8" s="16"/>
      <c r="D8" s="14" t="s">
        <v>57</v>
      </c>
      <c r="E8" s="14">
        <v>1</v>
      </c>
      <c r="F8" s="15" t="s">
        <v>79</v>
      </c>
      <c r="G8" s="14">
        <v>1</v>
      </c>
      <c r="H8" s="15" t="s">
        <v>92</v>
      </c>
      <c r="I8" s="14">
        <f t="shared" si="0"/>
        <v>2</v>
      </c>
      <c r="J8" s="15" t="s">
        <v>92</v>
      </c>
      <c r="K8" s="14"/>
      <c r="L8" s="14"/>
      <c r="M8" s="14">
        <v>5</v>
      </c>
    </row>
    <row r="9" spans="1:13" ht="15.75" customHeight="1" x14ac:dyDescent="0.25">
      <c r="A9" s="17">
        <v>4</v>
      </c>
      <c r="B9" s="14" t="s">
        <v>38</v>
      </c>
      <c r="C9" s="16"/>
      <c r="D9" s="14" t="s">
        <v>37</v>
      </c>
      <c r="E9" s="14">
        <v>2</v>
      </c>
      <c r="F9" s="15"/>
      <c r="G9" s="14">
        <v>0</v>
      </c>
      <c r="H9" s="15" t="s">
        <v>91</v>
      </c>
      <c r="I9" s="14">
        <f t="shared" si="0"/>
        <v>2</v>
      </c>
      <c r="J9" s="15" t="s">
        <v>91</v>
      </c>
      <c r="K9" s="14"/>
      <c r="L9" s="14"/>
      <c r="M9" s="14">
        <v>4</v>
      </c>
    </row>
    <row r="10" spans="1:13" ht="15.75" customHeight="1" x14ac:dyDescent="0.25">
      <c r="A10" s="17">
        <v>5</v>
      </c>
      <c r="B10" s="14" t="s">
        <v>68</v>
      </c>
      <c r="C10" s="16"/>
      <c r="D10" s="14" t="s">
        <v>70</v>
      </c>
      <c r="E10" s="14">
        <v>9</v>
      </c>
      <c r="F10" s="15" t="s">
        <v>80</v>
      </c>
      <c r="G10" s="14" t="s">
        <v>90</v>
      </c>
      <c r="H10" s="15"/>
      <c r="I10" s="14" t="e">
        <f t="shared" si="0"/>
        <v>#VALUE!</v>
      </c>
      <c r="J10" s="15" t="str">
        <f t="shared" ref="J7:J37" si="1">IF(F10&lt;&gt;"",IF(H10&lt;&gt;"",F10+H10,""),"")</f>
        <v/>
      </c>
      <c r="K10" s="14"/>
      <c r="L10" s="14"/>
      <c r="M10" s="14" t="s">
        <v>90</v>
      </c>
    </row>
    <row r="11" spans="1:13" ht="15.75" customHeight="1" x14ac:dyDescent="0.25">
      <c r="A11" s="17">
        <v>6</v>
      </c>
      <c r="B11" s="14" t="s">
        <v>63</v>
      </c>
      <c r="C11" s="16"/>
      <c r="D11" s="14" t="s">
        <v>64</v>
      </c>
      <c r="E11" s="14">
        <v>10</v>
      </c>
      <c r="F11" s="15" t="s">
        <v>81</v>
      </c>
      <c r="G11" s="14" t="s">
        <v>90</v>
      </c>
      <c r="H11" s="15"/>
      <c r="I11" s="14" t="e">
        <f t="shared" si="0"/>
        <v>#VALUE!</v>
      </c>
      <c r="J11" s="15" t="str">
        <f t="shared" si="1"/>
        <v/>
      </c>
      <c r="K11" s="14"/>
      <c r="L11" s="14"/>
      <c r="M11" s="14" t="s">
        <v>90</v>
      </c>
    </row>
    <row r="12" spans="1:13" ht="15.75" customHeight="1" x14ac:dyDescent="0.25">
      <c r="A12" s="17">
        <v>7</v>
      </c>
      <c r="B12" s="67" t="s">
        <v>38</v>
      </c>
      <c r="C12" s="68"/>
      <c r="D12" s="67" t="s">
        <v>40</v>
      </c>
      <c r="E12" s="67">
        <v>0</v>
      </c>
      <c r="F12" s="69" t="s">
        <v>82</v>
      </c>
      <c r="G12" s="67">
        <v>0</v>
      </c>
      <c r="H12" s="69" t="s">
        <v>93</v>
      </c>
      <c r="I12" s="67">
        <f t="shared" si="0"/>
        <v>0</v>
      </c>
      <c r="J12" s="69" t="s">
        <v>93</v>
      </c>
      <c r="K12" s="67"/>
      <c r="L12" s="67"/>
      <c r="M12" s="67">
        <v>2</v>
      </c>
    </row>
    <row r="13" spans="1:13" ht="15.75" customHeight="1" x14ac:dyDescent="0.25">
      <c r="A13" s="17">
        <v>8</v>
      </c>
      <c r="B13" s="14" t="s">
        <v>56</v>
      </c>
      <c r="C13" s="16"/>
      <c r="D13" s="14" t="s">
        <v>58</v>
      </c>
      <c r="E13" s="14">
        <v>4</v>
      </c>
      <c r="F13" s="15" t="s">
        <v>83</v>
      </c>
      <c r="G13" s="14">
        <v>4</v>
      </c>
      <c r="H13" s="15" t="s">
        <v>94</v>
      </c>
      <c r="I13" s="14">
        <f t="shared" si="0"/>
        <v>8</v>
      </c>
      <c r="J13" s="15" t="s">
        <v>94</v>
      </c>
      <c r="K13" s="14"/>
      <c r="L13" s="14"/>
      <c r="M13" s="14">
        <v>8</v>
      </c>
    </row>
    <row r="14" spans="1:13" ht="15.75" customHeight="1" x14ac:dyDescent="0.25">
      <c r="A14" s="17">
        <v>9</v>
      </c>
      <c r="B14" s="70" t="s">
        <v>38</v>
      </c>
      <c r="C14" s="71"/>
      <c r="D14" s="72" t="s">
        <v>34</v>
      </c>
      <c r="E14" s="72">
        <v>2</v>
      </c>
      <c r="F14" s="73" t="s">
        <v>84</v>
      </c>
      <c r="G14" s="72">
        <v>0</v>
      </c>
      <c r="H14" s="73" t="s">
        <v>95</v>
      </c>
      <c r="I14" s="72">
        <f t="shared" si="0"/>
        <v>2</v>
      </c>
      <c r="J14" s="73" t="s">
        <v>95</v>
      </c>
      <c r="K14" s="72"/>
      <c r="L14" s="72"/>
      <c r="M14" s="72">
        <v>3</v>
      </c>
    </row>
    <row r="15" spans="1:13" ht="15.75" customHeight="1" x14ac:dyDescent="0.25">
      <c r="A15" s="17">
        <v>10</v>
      </c>
      <c r="B15" s="37" t="s">
        <v>68</v>
      </c>
      <c r="C15" s="16"/>
      <c r="D15" s="14" t="s">
        <v>69</v>
      </c>
      <c r="E15" s="14">
        <v>8</v>
      </c>
      <c r="F15" s="15" t="s">
        <v>85</v>
      </c>
      <c r="G15" s="14">
        <v>7</v>
      </c>
      <c r="H15" s="15" t="s">
        <v>96</v>
      </c>
      <c r="I15" s="14">
        <f t="shared" si="0"/>
        <v>15</v>
      </c>
      <c r="J15" s="15" t="s">
        <v>96</v>
      </c>
      <c r="K15" s="14"/>
      <c r="L15" s="14"/>
      <c r="M15" s="14">
        <v>10</v>
      </c>
    </row>
    <row r="16" spans="1:13" ht="15.75" customHeight="1" x14ac:dyDescent="0.25">
      <c r="A16" s="17">
        <v>11</v>
      </c>
      <c r="B16" s="64" t="s">
        <v>38</v>
      </c>
      <c r="C16" s="65"/>
      <c r="D16" s="64" t="s">
        <v>41</v>
      </c>
      <c r="E16" s="64">
        <v>0</v>
      </c>
      <c r="F16" s="66" t="s">
        <v>86</v>
      </c>
      <c r="G16" s="64">
        <v>0</v>
      </c>
      <c r="H16" s="66" t="s">
        <v>97</v>
      </c>
      <c r="I16" s="64">
        <f t="shared" si="0"/>
        <v>0</v>
      </c>
      <c r="J16" s="66" t="s">
        <v>97</v>
      </c>
      <c r="K16" s="64"/>
      <c r="L16" s="64"/>
      <c r="M16" s="64">
        <v>1</v>
      </c>
    </row>
    <row r="17" spans="1:13" ht="15.75" customHeight="1" x14ac:dyDescent="0.25">
      <c r="A17" s="17">
        <v>12</v>
      </c>
      <c r="B17" s="14" t="s">
        <v>71</v>
      </c>
      <c r="C17" s="16"/>
      <c r="D17" s="14" t="s">
        <v>43</v>
      </c>
      <c r="E17" s="14">
        <v>5</v>
      </c>
      <c r="F17" s="15" t="s">
        <v>87</v>
      </c>
      <c r="G17" s="14">
        <v>2</v>
      </c>
      <c r="H17" s="15" t="s">
        <v>98</v>
      </c>
      <c r="I17" s="14">
        <f t="shared" si="0"/>
        <v>7</v>
      </c>
      <c r="J17" s="15" t="s">
        <v>98</v>
      </c>
      <c r="K17" s="14"/>
      <c r="L17" s="14"/>
      <c r="M17" s="14">
        <v>7</v>
      </c>
    </row>
    <row r="18" spans="1:13" ht="15.75" customHeight="1" x14ac:dyDescent="0.25">
      <c r="A18" s="17">
        <v>13</v>
      </c>
      <c r="B18" s="14" t="s">
        <v>38</v>
      </c>
      <c r="C18" s="16"/>
      <c r="D18" s="14" t="s">
        <v>36</v>
      </c>
      <c r="E18" s="14">
        <v>2</v>
      </c>
      <c r="F18" s="15" t="s">
        <v>88</v>
      </c>
      <c r="G18" s="14">
        <v>2</v>
      </c>
      <c r="H18" s="15" t="s">
        <v>99</v>
      </c>
      <c r="I18" s="14">
        <f t="shared" si="0"/>
        <v>4</v>
      </c>
      <c r="J18" s="15" t="s">
        <v>99</v>
      </c>
      <c r="K18" s="14"/>
      <c r="L18" s="14"/>
      <c r="M18" s="14">
        <v>6</v>
      </c>
    </row>
    <row r="19" spans="1:13" ht="15.75" customHeight="1" x14ac:dyDescent="0.25">
      <c r="A19" s="17">
        <v>14</v>
      </c>
      <c r="B19" s="14" t="s">
        <v>65</v>
      </c>
      <c r="C19" s="16"/>
      <c r="D19" s="14" t="s">
        <v>77</v>
      </c>
      <c r="E19" s="14">
        <v>10</v>
      </c>
      <c r="F19" s="15" t="s">
        <v>89</v>
      </c>
      <c r="G19" s="14">
        <v>4</v>
      </c>
      <c r="H19" s="15" t="s">
        <v>100</v>
      </c>
      <c r="I19" s="14">
        <f t="shared" si="0"/>
        <v>14</v>
      </c>
      <c r="J19" s="15" t="s">
        <v>100</v>
      </c>
      <c r="K19" s="14"/>
      <c r="L19" s="14"/>
      <c r="M19" s="14">
        <v>9</v>
      </c>
    </row>
    <row r="20" spans="1:13" ht="15.75" customHeight="1" x14ac:dyDescent="0.25">
      <c r="A20" s="17">
        <v>15</v>
      </c>
      <c r="B20" s="14"/>
      <c r="C20" s="16"/>
      <c r="D20" s="14"/>
      <c r="E20" s="14"/>
      <c r="F20" s="15"/>
      <c r="G20" s="14"/>
      <c r="H20" s="15"/>
      <c r="I20" s="14" t="str">
        <f t="shared" si="0"/>
        <v/>
      </c>
      <c r="J20" s="15" t="str">
        <f t="shared" si="1"/>
        <v/>
      </c>
      <c r="K20" s="14"/>
      <c r="L20" s="14"/>
      <c r="M20" s="14"/>
    </row>
    <row r="21" spans="1:13" ht="15.75" customHeight="1" x14ac:dyDescent="0.25">
      <c r="A21" s="17">
        <v>16</v>
      </c>
      <c r="B21" s="14"/>
      <c r="C21" s="16"/>
      <c r="D21" s="14"/>
      <c r="E21" s="14"/>
      <c r="F21" s="15"/>
      <c r="G21" s="14"/>
      <c r="H21" s="15"/>
      <c r="I21" s="14" t="str">
        <f t="shared" si="0"/>
        <v/>
      </c>
      <c r="J21" s="15" t="str">
        <f t="shared" si="1"/>
        <v/>
      </c>
      <c r="K21" s="14"/>
      <c r="L21" s="14"/>
      <c r="M21" s="14"/>
    </row>
    <row r="22" spans="1:13" ht="15.75" customHeight="1" x14ac:dyDescent="0.25">
      <c r="A22" s="17">
        <v>17</v>
      </c>
      <c r="B22" s="14"/>
      <c r="C22" s="16"/>
      <c r="D22" s="14"/>
      <c r="E22" s="14" t="s">
        <v>21</v>
      </c>
      <c r="F22" s="15"/>
      <c r="G22" s="14"/>
      <c r="H22" s="15"/>
      <c r="I22" s="14" t="str">
        <f t="shared" si="0"/>
        <v/>
      </c>
      <c r="J22" s="15" t="str">
        <f t="shared" si="1"/>
        <v/>
      </c>
      <c r="K22" s="14"/>
      <c r="L22" s="14"/>
      <c r="M22" s="14"/>
    </row>
    <row r="23" spans="1:13" ht="15.75" customHeight="1" x14ac:dyDescent="0.25">
      <c r="A23" s="17">
        <v>18</v>
      </c>
      <c r="B23" s="14"/>
      <c r="C23" s="19"/>
      <c r="D23" s="14"/>
      <c r="E23" s="14"/>
      <c r="F23" s="15"/>
      <c r="G23" s="14"/>
      <c r="H23" s="15"/>
      <c r="I23" s="14" t="str">
        <f t="shared" si="0"/>
        <v/>
      </c>
      <c r="J23" s="15" t="str">
        <f t="shared" si="1"/>
        <v/>
      </c>
      <c r="K23" s="14"/>
      <c r="L23" s="14"/>
      <c r="M23" s="14"/>
    </row>
    <row r="24" spans="1:13" ht="15.75" customHeight="1" x14ac:dyDescent="0.25">
      <c r="A24" s="17">
        <v>19</v>
      </c>
      <c r="B24" s="14"/>
      <c r="C24" s="16"/>
      <c r="D24" s="14"/>
      <c r="E24" s="14"/>
      <c r="F24" s="15"/>
      <c r="G24" s="14"/>
      <c r="H24" s="15"/>
      <c r="I24" s="14" t="str">
        <f t="shared" si="0"/>
        <v/>
      </c>
      <c r="J24" s="15" t="str">
        <f t="shared" si="1"/>
        <v/>
      </c>
      <c r="K24" s="14"/>
      <c r="L24" s="14"/>
      <c r="M24" s="14"/>
    </row>
    <row r="25" spans="1:13" ht="15.75" customHeight="1" x14ac:dyDescent="0.25">
      <c r="A25" s="17">
        <v>20</v>
      </c>
      <c r="B25" s="14"/>
      <c r="C25" s="16"/>
      <c r="D25" s="14"/>
      <c r="E25" s="14"/>
      <c r="F25" s="15"/>
      <c r="G25" s="14"/>
      <c r="H25" s="15"/>
      <c r="I25" s="14" t="str">
        <f t="shared" si="0"/>
        <v/>
      </c>
      <c r="J25" s="15" t="str">
        <f t="shared" si="1"/>
        <v/>
      </c>
      <c r="K25" s="14"/>
      <c r="L25" s="14"/>
      <c r="M25" s="14"/>
    </row>
    <row r="26" spans="1:13" ht="15.75" customHeight="1" x14ac:dyDescent="0.25">
      <c r="A26" s="17">
        <v>21</v>
      </c>
      <c r="B26" s="14"/>
      <c r="C26" s="16"/>
      <c r="D26" s="14"/>
      <c r="E26" s="14"/>
      <c r="F26" s="15"/>
      <c r="G26" s="14"/>
      <c r="H26" s="15"/>
      <c r="I26" s="14" t="str">
        <f t="shared" si="0"/>
        <v/>
      </c>
      <c r="J26" s="15" t="str">
        <f t="shared" si="1"/>
        <v/>
      </c>
      <c r="K26" s="14"/>
      <c r="L26" s="14"/>
      <c r="M26" s="14"/>
    </row>
    <row r="27" spans="1:13" ht="15.75" customHeight="1" x14ac:dyDescent="0.25">
      <c r="A27" s="17">
        <v>22</v>
      </c>
      <c r="B27" s="14"/>
      <c r="C27" s="16"/>
      <c r="D27" s="14"/>
      <c r="E27" s="14"/>
      <c r="F27" s="15"/>
      <c r="G27" s="14"/>
      <c r="H27" s="15"/>
      <c r="I27" s="14" t="str">
        <f t="shared" si="0"/>
        <v/>
      </c>
      <c r="J27" s="15" t="str">
        <f t="shared" si="1"/>
        <v/>
      </c>
      <c r="K27" s="14"/>
      <c r="L27" s="14"/>
      <c r="M27" s="14"/>
    </row>
    <row r="28" spans="1:13" ht="15.75" customHeight="1" x14ac:dyDescent="0.25">
      <c r="A28" s="17">
        <v>23</v>
      </c>
      <c r="B28" s="14"/>
      <c r="C28" s="16"/>
      <c r="D28" s="14"/>
      <c r="E28" s="14"/>
      <c r="F28" s="15"/>
      <c r="G28" s="14"/>
      <c r="H28" s="15"/>
      <c r="I28" s="14" t="str">
        <f t="shared" si="0"/>
        <v/>
      </c>
      <c r="J28" s="15" t="str">
        <f t="shared" si="1"/>
        <v/>
      </c>
      <c r="K28" s="14"/>
      <c r="L28" s="14"/>
      <c r="M28" s="14"/>
    </row>
    <row r="29" spans="1:13" ht="15.75" customHeight="1" x14ac:dyDescent="0.25">
      <c r="A29" s="17">
        <v>24</v>
      </c>
      <c r="B29" s="14"/>
      <c r="C29" s="16"/>
      <c r="D29" s="14"/>
      <c r="E29" s="14"/>
      <c r="F29" s="15"/>
      <c r="G29" s="14"/>
      <c r="H29" s="15"/>
      <c r="I29" s="14" t="str">
        <f t="shared" si="0"/>
        <v/>
      </c>
      <c r="J29" s="15" t="str">
        <f t="shared" si="1"/>
        <v/>
      </c>
      <c r="K29" s="14"/>
      <c r="L29" s="14"/>
      <c r="M29" s="14"/>
    </row>
    <row r="30" spans="1:13" ht="15.75" customHeight="1" x14ac:dyDescent="0.25">
      <c r="A30" s="17">
        <v>25</v>
      </c>
      <c r="B30" s="14"/>
      <c r="C30" s="16"/>
      <c r="D30" s="14"/>
      <c r="E30" s="14"/>
      <c r="F30" s="15"/>
      <c r="G30" s="14"/>
      <c r="H30" s="15"/>
      <c r="I30" s="14" t="str">
        <f t="shared" si="0"/>
        <v/>
      </c>
      <c r="J30" s="15" t="str">
        <f t="shared" si="1"/>
        <v/>
      </c>
      <c r="K30" s="14"/>
      <c r="L30" s="14"/>
      <c r="M30" s="14"/>
    </row>
    <row r="31" spans="1:13" ht="15.75" customHeight="1" x14ac:dyDescent="0.25">
      <c r="A31" s="17">
        <v>26</v>
      </c>
      <c r="B31" s="37"/>
      <c r="C31" s="16"/>
      <c r="D31" s="14"/>
      <c r="E31" s="14"/>
      <c r="F31" s="15"/>
      <c r="G31" s="14"/>
      <c r="H31" s="15"/>
      <c r="I31" s="14" t="str">
        <f t="shared" si="0"/>
        <v/>
      </c>
      <c r="J31" s="15" t="str">
        <f t="shared" si="1"/>
        <v/>
      </c>
      <c r="K31" s="14"/>
      <c r="L31" s="14"/>
      <c r="M31" s="14"/>
    </row>
    <row r="32" spans="1:13" ht="15.75" customHeight="1" x14ac:dyDescent="0.25">
      <c r="A32" s="17">
        <v>27</v>
      </c>
      <c r="B32" s="37"/>
      <c r="C32" s="16"/>
      <c r="D32" s="14"/>
      <c r="E32" s="14"/>
      <c r="F32" s="15"/>
      <c r="G32" s="14"/>
      <c r="H32" s="15"/>
      <c r="I32" s="14" t="str">
        <f t="shared" si="0"/>
        <v/>
      </c>
      <c r="J32" s="15" t="str">
        <f t="shared" si="1"/>
        <v/>
      </c>
      <c r="K32" s="14"/>
      <c r="L32" s="14"/>
      <c r="M32" s="14"/>
    </row>
    <row r="33" spans="1:13" ht="15.75" customHeight="1" x14ac:dyDescent="0.25">
      <c r="A33" s="17">
        <v>28</v>
      </c>
      <c r="B33" s="14"/>
      <c r="C33" s="16"/>
      <c r="D33" s="14"/>
      <c r="E33" s="14"/>
      <c r="F33" s="15"/>
      <c r="G33" s="14"/>
      <c r="H33" s="15"/>
      <c r="I33" s="14" t="str">
        <f t="shared" si="0"/>
        <v/>
      </c>
      <c r="J33" s="15" t="str">
        <f t="shared" si="1"/>
        <v/>
      </c>
      <c r="K33" s="14"/>
      <c r="L33" s="14"/>
      <c r="M33" s="14"/>
    </row>
    <row r="34" spans="1:13" ht="15.75" customHeight="1" x14ac:dyDescent="0.25">
      <c r="A34" s="17">
        <v>29</v>
      </c>
      <c r="B34" s="14"/>
      <c r="C34" s="16"/>
      <c r="D34" s="14"/>
      <c r="E34" s="14"/>
      <c r="F34" s="15"/>
      <c r="G34" s="14"/>
      <c r="H34" s="15"/>
      <c r="I34" s="14" t="str">
        <f t="shared" si="0"/>
        <v/>
      </c>
      <c r="J34" s="15" t="str">
        <f t="shared" si="1"/>
        <v/>
      </c>
      <c r="K34" s="14"/>
      <c r="L34" s="14"/>
      <c r="M34" s="14"/>
    </row>
    <row r="35" spans="1:13" ht="15.75" customHeight="1" x14ac:dyDescent="0.25">
      <c r="A35" s="17">
        <v>30</v>
      </c>
      <c r="B35" s="14"/>
      <c r="C35" s="16"/>
      <c r="D35" s="14"/>
      <c r="E35" s="14"/>
      <c r="F35" s="15"/>
      <c r="G35" s="14"/>
      <c r="H35" s="15"/>
      <c r="I35" s="14" t="str">
        <f t="shared" si="0"/>
        <v/>
      </c>
      <c r="J35" s="15" t="str">
        <f t="shared" si="1"/>
        <v/>
      </c>
      <c r="K35" s="14"/>
      <c r="L35" s="14"/>
      <c r="M35" s="14"/>
    </row>
    <row r="36" spans="1:13" x14ac:dyDescent="0.25">
      <c r="A36" s="17">
        <v>31</v>
      </c>
      <c r="B36" s="14"/>
      <c r="C36" s="16"/>
      <c r="D36" s="14"/>
      <c r="E36" s="14"/>
      <c r="F36" s="15"/>
      <c r="G36" s="14"/>
      <c r="H36" s="15"/>
      <c r="I36" s="14" t="str">
        <f t="shared" si="0"/>
        <v/>
      </c>
      <c r="J36" s="15" t="str">
        <f t="shared" si="1"/>
        <v/>
      </c>
      <c r="K36" s="14"/>
      <c r="L36" s="14"/>
      <c r="M36" s="14"/>
    </row>
    <row r="37" spans="1:13" x14ac:dyDescent="0.25">
      <c r="A37" s="17">
        <v>32</v>
      </c>
      <c r="B37" s="14"/>
      <c r="C37" s="16"/>
      <c r="D37" s="14"/>
      <c r="E37" s="14"/>
      <c r="F37" s="15"/>
      <c r="G37" s="14"/>
      <c r="H37" s="15"/>
      <c r="I37" s="14" t="str">
        <f t="shared" si="0"/>
        <v/>
      </c>
      <c r="J37" s="15" t="str">
        <f t="shared" si="1"/>
        <v/>
      </c>
      <c r="K37" s="14"/>
      <c r="L37" s="14"/>
      <c r="M37" s="14"/>
    </row>
  </sheetData>
  <mergeCells count="14">
    <mergeCell ref="I4:M4"/>
    <mergeCell ref="A1:D2"/>
    <mergeCell ref="E2:F2"/>
    <mergeCell ref="G2:H2"/>
    <mergeCell ref="J1:M1"/>
    <mergeCell ref="E4:F4"/>
    <mergeCell ref="G4:H4"/>
    <mergeCell ref="B4:D4"/>
    <mergeCell ref="B3:D3"/>
    <mergeCell ref="F1:H1"/>
    <mergeCell ref="E3:F3"/>
    <mergeCell ref="G3:H3"/>
    <mergeCell ref="I2:M2"/>
    <mergeCell ref="I3:M3"/>
  </mergeCells>
  <pageMargins left="0.23622047244094491" right="0.23622047244094491" top="0.23622047244094491" bottom="0.23622047244094491" header="0" footer="0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workbookViewId="0">
      <selection activeCell="I4" sqref="I4:M4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7" t="s">
        <v>0</v>
      </c>
      <c r="B1" s="48"/>
      <c r="C1" s="48"/>
      <c r="D1" s="49"/>
      <c r="E1" s="44"/>
      <c r="F1" s="45"/>
      <c r="G1" s="45"/>
      <c r="H1" s="46"/>
      <c r="I1" s="86" t="s">
        <v>127</v>
      </c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0"/>
      <c r="B2" s="51"/>
      <c r="C2" s="51"/>
      <c r="D2" s="52"/>
      <c r="E2" s="44" t="s">
        <v>2</v>
      </c>
      <c r="F2" s="46"/>
      <c r="G2" s="44" t="s">
        <v>3</v>
      </c>
      <c r="H2" s="46"/>
      <c r="I2" s="86" t="s">
        <v>128</v>
      </c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4" t="s">
        <v>5</v>
      </c>
      <c r="B3" s="45"/>
      <c r="C3" s="45"/>
      <c r="D3" s="46"/>
      <c r="E3" s="44" t="s">
        <v>6</v>
      </c>
      <c r="F3" s="45"/>
      <c r="G3" s="45"/>
      <c r="H3" s="46"/>
      <c r="I3" s="86" t="s">
        <v>129</v>
      </c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4"/>
      <c r="B4" s="45"/>
      <c r="C4" s="45"/>
      <c r="D4" s="46"/>
      <c r="E4" s="53" t="s">
        <v>8</v>
      </c>
      <c r="F4" s="45"/>
      <c r="G4" s="45"/>
      <c r="H4" s="46"/>
      <c r="I4" s="86" t="s">
        <v>130</v>
      </c>
      <c r="J4" s="45"/>
      <c r="K4" s="45"/>
      <c r="L4" s="45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14" t="s">
        <v>38</v>
      </c>
      <c r="C6" s="8"/>
      <c r="D6" s="14" t="s">
        <v>39</v>
      </c>
      <c r="E6" s="9">
        <v>3</v>
      </c>
      <c r="F6" s="74" t="s">
        <v>102</v>
      </c>
      <c r="G6" s="9">
        <v>1</v>
      </c>
      <c r="H6" s="74" t="s">
        <v>115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4</v>
      </c>
      <c r="J6" s="74" t="s">
        <v>115</v>
      </c>
      <c r="K6" s="9"/>
      <c r="L6" s="9"/>
      <c r="M6" s="9">
        <v>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14" t="s">
        <v>59</v>
      </c>
      <c r="C7" s="8"/>
      <c r="D7" s="14" t="s">
        <v>42</v>
      </c>
      <c r="E7" s="9">
        <v>1</v>
      </c>
      <c r="F7" s="74" t="s">
        <v>103</v>
      </c>
      <c r="G7" s="9">
        <v>2</v>
      </c>
      <c r="H7" s="74" t="s">
        <v>116</v>
      </c>
      <c r="I7" s="9">
        <f t="shared" si="0"/>
        <v>3</v>
      </c>
      <c r="J7" s="74" t="s">
        <v>116</v>
      </c>
      <c r="K7" s="9"/>
      <c r="L7" s="9"/>
      <c r="M7" s="9">
        <v>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14" t="s">
        <v>56</v>
      </c>
      <c r="C8" s="8"/>
      <c r="D8" s="14" t="s">
        <v>57</v>
      </c>
      <c r="E8" s="9">
        <v>2</v>
      </c>
      <c r="F8" s="74" t="s">
        <v>104</v>
      </c>
      <c r="G8" s="9">
        <v>2</v>
      </c>
      <c r="H8" s="74" t="s">
        <v>117</v>
      </c>
      <c r="I8" s="9">
        <f t="shared" si="0"/>
        <v>4</v>
      </c>
      <c r="J8" s="74" t="s">
        <v>117</v>
      </c>
      <c r="K8" s="9"/>
      <c r="L8" s="9"/>
      <c r="M8" s="9">
        <v>7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72" t="s">
        <v>38</v>
      </c>
      <c r="C9" s="75"/>
      <c r="D9" s="72" t="s">
        <v>37</v>
      </c>
      <c r="E9" s="76">
        <v>2</v>
      </c>
      <c r="F9" s="77">
        <v>50.3</v>
      </c>
      <c r="G9" s="76">
        <v>0</v>
      </c>
      <c r="H9" s="78" t="s">
        <v>118</v>
      </c>
      <c r="I9" s="76">
        <f t="shared" si="0"/>
        <v>2</v>
      </c>
      <c r="J9" s="78" t="s">
        <v>118</v>
      </c>
      <c r="K9" s="76"/>
      <c r="L9" s="76"/>
      <c r="M9" s="76">
        <v>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14" t="s">
        <v>68</v>
      </c>
      <c r="C10" s="8"/>
      <c r="D10" s="14" t="s">
        <v>70</v>
      </c>
      <c r="E10" s="9">
        <v>9</v>
      </c>
      <c r="F10" s="74" t="s">
        <v>105</v>
      </c>
      <c r="G10" s="9">
        <v>9</v>
      </c>
      <c r="H10" s="74" t="s">
        <v>119</v>
      </c>
      <c r="I10" s="9">
        <f t="shared" si="0"/>
        <v>18</v>
      </c>
      <c r="J10" s="74" t="s">
        <v>119</v>
      </c>
      <c r="K10" s="9"/>
      <c r="L10" s="9"/>
      <c r="M10" s="9">
        <v>12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14" t="s">
        <v>63</v>
      </c>
      <c r="C11" s="8"/>
      <c r="D11" s="14" t="s">
        <v>64</v>
      </c>
      <c r="E11" s="9">
        <v>7</v>
      </c>
      <c r="F11" s="74" t="s">
        <v>106</v>
      </c>
      <c r="G11" s="25" t="s">
        <v>90</v>
      </c>
      <c r="H11" s="10"/>
      <c r="I11" s="9" t="e">
        <f t="shared" si="0"/>
        <v>#VALUE!</v>
      </c>
      <c r="J11" s="10" t="str">
        <f t="shared" ref="J6:J37" si="1">IF(F11&lt;&gt;"",IF(H11&lt;&gt;"",F11+H11,""),"")</f>
        <v/>
      </c>
      <c r="K11" s="9"/>
      <c r="L11" s="9"/>
      <c r="M11" s="25" t="s">
        <v>90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14" t="s">
        <v>38</v>
      </c>
      <c r="C12" s="8"/>
      <c r="D12" s="14" t="s">
        <v>40</v>
      </c>
      <c r="E12" s="9">
        <v>4</v>
      </c>
      <c r="F12" s="74" t="s">
        <v>107</v>
      </c>
      <c r="G12" s="9">
        <v>3</v>
      </c>
      <c r="H12" s="74" t="s">
        <v>120</v>
      </c>
      <c r="I12" s="9">
        <f t="shared" si="0"/>
        <v>7</v>
      </c>
      <c r="J12" s="74" t="s">
        <v>120</v>
      </c>
      <c r="K12" s="9"/>
      <c r="L12" s="9"/>
      <c r="M12" s="9">
        <v>10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14" t="s">
        <v>56</v>
      </c>
      <c r="C13" s="8"/>
      <c r="D13" s="14" t="s">
        <v>58</v>
      </c>
      <c r="E13" s="9">
        <v>1</v>
      </c>
      <c r="F13" s="74" t="s">
        <v>108</v>
      </c>
      <c r="G13" s="25" t="s">
        <v>90</v>
      </c>
      <c r="H13" s="10"/>
      <c r="I13" s="9" t="e">
        <f t="shared" si="0"/>
        <v>#VALUE!</v>
      </c>
      <c r="J13" s="10" t="str">
        <f t="shared" si="1"/>
        <v/>
      </c>
      <c r="K13" s="9"/>
      <c r="L13" s="9"/>
      <c r="M13" s="25" t="s">
        <v>90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82" t="s">
        <v>38</v>
      </c>
      <c r="C14" s="83"/>
      <c r="D14" s="64" t="s">
        <v>34</v>
      </c>
      <c r="E14" s="84">
        <v>0</v>
      </c>
      <c r="F14" s="85" t="s">
        <v>109</v>
      </c>
      <c r="G14" s="84">
        <v>0</v>
      </c>
      <c r="H14" s="85" t="s">
        <v>121</v>
      </c>
      <c r="I14" s="84">
        <f t="shared" si="0"/>
        <v>0</v>
      </c>
      <c r="J14" s="85" t="s">
        <v>121</v>
      </c>
      <c r="K14" s="84"/>
      <c r="L14" s="84"/>
      <c r="M14" s="84">
        <v>1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37" t="s">
        <v>68</v>
      </c>
      <c r="C15" s="8"/>
      <c r="D15" s="14" t="s">
        <v>69</v>
      </c>
      <c r="E15" s="9">
        <v>4</v>
      </c>
      <c r="F15" s="74" t="s">
        <v>110</v>
      </c>
      <c r="G15" s="9">
        <v>3</v>
      </c>
      <c r="H15" s="74" t="s">
        <v>122</v>
      </c>
      <c r="I15" s="9">
        <f t="shared" si="0"/>
        <v>7</v>
      </c>
      <c r="J15" s="74" t="s">
        <v>122</v>
      </c>
      <c r="K15" s="9"/>
      <c r="L15" s="9"/>
      <c r="M15" s="9">
        <v>11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67" t="s">
        <v>38</v>
      </c>
      <c r="C16" s="79"/>
      <c r="D16" s="67" t="s">
        <v>41</v>
      </c>
      <c r="E16" s="80">
        <v>1</v>
      </c>
      <c r="F16" s="81" t="s">
        <v>111</v>
      </c>
      <c r="G16" s="80">
        <v>0</v>
      </c>
      <c r="H16" s="81" t="s">
        <v>123</v>
      </c>
      <c r="I16" s="80">
        <f t="shared" si="0"/>
        <v>1</v>
      </c>
      <c r="J16" s="81" t="s">
        <v>123</v>
      </c>
      <c r="K16" s="80"/>
      <c r="L16" s="80"/>
      <c r="M16" s="80">
        <v>2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14" t="s">
        <v>71</v>
      </c>
      <c r="C17" s="16"/>
      <c r="D17" s="14" t="s">
        <v>43</v>
      </c>
      <c r="E17" s="9">
        <v>5</v>
      </c>
      <c r="F17" s="74" t="s">
        <v>112</v>
      </c>
      <c r="G17" s="9">
        <v>1</v>
      </c>
      <c r="H17" s="74" t="s">
        <v>124</v>
      </c>
      <c r="I17" s="9">
        <f t="shared" si="0"/>
        <v>6</v>
      </c>
      <c r="J17" s="74" t="s">
        <v>124</v>
      </c>
      <c r="K17" s="9"/>
      <c r="L17" s="9"/>
      <c r="M17" s="9">
        <v>9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14" t="s">
        <v>38</v>
      </c>
      <c r="C18" s="16"/>
      <c r="D18" s="14" t="s">
        <v>36</v>
      </c>
      <c r="E18" s="9">
        <v>2</v>
      </c>
      <c r="F18" s="74" t="s">
        <v>113</v>
      </c>
      <c r="G18" s="9">
        <v>0</v>
      </c>
      <c r="H18" s="74" t="s">
        <v>125</v>
      </c>
      <c r="I18" s="9">
        <f t="shared" si="0"/>
        <v>2</v>
      </c>
      <c r="J18" s="74" t="s">
        <v>125</v>
      </c>
      <c r="K18" s="9"/>
      <c r="L18" s="9"/>
      <c r="M18" s="9">
        <v>4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25" t="s">
        <v>101</v>
      </c>
      <c r="C19" s="8"/>
      <c r="D19" s="25" t="s">
        <v>77</v>
      </c>
      <c r="E19" s="9">
        <v>3</v>
      </c>
      <c r="F19" s="74" t="s">
        <v>114</v>
      </c>
      <c r="G19" s="9">
        <v>2</v>
      </c>
      <c r="H19" s="74" t="s">
        <v>126</v>
      </c>
      <c r="I19" s="9">
        <f t="shared" si="0"/>
        <v>5</v>
      </c>
      <c r="J19" s="74" t="s">
        <v>126</v>
      </c>
      <c r="K19" s="9"/>
      <c r="L19" s="9"/>
      <c r="M19" s="9">
        <v>8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8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8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8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8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8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8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8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8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8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8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8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8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8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8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8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8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8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8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2:F2"/>
    <mergeCell ref="I1:M1"/>
    <mergeCell ref="E3:H3"/>
    <mergeCell ref="G2:H2"/>
    <mergeCell ref="E1:H1"/>
    <mergeCell ref="E4:H4"/>
    <mergeCell ref="I4:M4"/>
    <mergeCell ref="I2:M2"/>
    <mergeCell ref="I3:M3"/>
  </mergeCell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6B9687-B248-4193-826F-DEEDB2B03DEF}">
  <dimension ref="A1:Z992"/>
  <sheetViews>
    <sheetView workbookViewId="0">
      <selection activeCell="M13" sqref="B13:M13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7" t="s">
        <v>29</v>
      </c>
      <c r="B1" s="48"/>
      <c r="C1" s="48"/>
      <c r="D1" s="49"/>
      <c r="E1" s="44"/>
      <c r="F1" s="45"/>
      <c r="G1" s="45"/>
      <c r="H1" s="46"/>
      <c r="I1" s="44" t="s">
        <v>1</v>
      </c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0"/>
      <c r="B2" s="51"/>
      <c r="C2" s="51"/>
      <c r="D2" s="52"/>
      <c r="E2" s="44" t="s">
        <v>2</v>
      </c>
      <c r="F2" s="46"/>
      <c r="G2" s="44" t="s">
        <v>3</v>
      </c>
      <c r="H2" s="46"/>
      <c r="I2" s="44" t="s">
        <v>4</v>
      </c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4" t="s">
        <v>5</v>
      </c>
      <c r="B3" s="45"/>
      <c r="C3" s="45"/>
      <c r="D3" s="46"/>
      <c r="E3" s="44" t="s">
        <v>6</v>
      </c>
      <c r="F3" s="45"/>
      <c r="G3" s="45"/>
      <c r="H3" s="46"/>
      <c r="I3" s="44" t="s">
        <v>7</v>
      </c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4"/>
      <c r="B4" s="45"/>
      <c r="C4" s="45"/>
      <c r="D4" s="46"/>
      <c r="E4" s="53"/>
      <c r="F4" s="45"/>
      <c r="G4" s="45"/>
      <c r="H4" s="46"/>
      <c r="I4" s="44" t="s">
        <v>9</v>
      </c>
      <c r="J4" s="45"/>
      <c r="K4" s="45"/>
      <c r="L4" s="45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25" t="s">
        <v>38</v>
      </c>
      <c r="C6" s="24"/>
      <c r="D6" s="25" t="s">
        <v>45</v>
      </c>
      <c r="E6" s="9">
        <v>6</v>
      </c>
      <c r="F6" s="74" t="s">
        <v>131</v>
      </c>
      <c r="G6" s="9">
        <v>6</v>
      </c>
      <c r="H6" s="74" t="s">
        <v>139</v>
      </c>
      <c r="I6" s="9">
        <f t="shared" ref="I6:I29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12</v>
      </c>
      <c r="J6" s="74" t="s">
        <v>139</v>
      </c>
      <c r="K6" s="9"/>
      <c r="L6" s="9"/>
      <c r="M6" s="9">
        <v>7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25" t="s">
        <v>65</v>
      </c>
      <c r="C7" s="24"/>
      <c r="D7" s="25" t="s">
        <v>67</v>
      </c>
      <c r="E7" s="9">
        <v>5</v>
      </c>
      <c r="F7" s="74" t="s">
        <v>132</v>
      </c>
      <c r="G7" s="9">
        <v>7</v>
      </c>
      <c r="H7" s="74" t="s">
        <v>140</v>
      </c>
      <c r="I7" s="9">
        <f t="shared" si="0"/>
        <v>12</v>
      </c>
      <c r="J7" s="74" t="s">
        <v>140</v>
      </c>
      <c r="K7" s="9"/>
      <c r="L7" s="9"/>
      <c r="M7" s="9">
        <v>8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87" t="s">
        <v>46</v>
      </c>
      <c r="C8" s="88"/>
      <c r="D8" s="87" t="s">
        <v>47</v>
      </c>
      <c r="E8" s="84">
        <v>1</v>
      </c>
      <c r="F8" s="85" t="s">
        <v>133</v>
      </c>
      <c r="G8" s="84">
        <v>0</v>
      </c>
      <c r="H8" s="85" t="s">
        <v>88</v>
      </c>
      <c r="I8" s="84">
        <f t="shared" si="0"/>
        <v>1</v>
      </c>
      <c r="J8" s="85" t="s">
        <v>88</v>
      </c>
      <c r="K8" s="84">
        <v>1</v>
      </c>
      <c r="L8" s="84">
        <v>2</v>
      </c>
      <c r="M8" s="84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25" t="s">
        <v>38</v>
      </c>
      <c r="C9" s="24"/>
      <c r="D9" s="25" t="s">
        <v>44</v>
      </c>
      <c r="E9" s="9">
        <v>5</v>
      </c>
      <c r="F9" s="74" t="s">
        <v>134</v>
      </c>
      <c r="G9" s="9">
        <v>3</v>
      </c>
      <c r="H9" s="74" t="s">
        <v>141</v>
      </c>
      <c r="I9" s="9">
        <f t="shared" si="0"/>
        <v>8</v>
      </c>
      <c r="J9" s="74" t="s">
        <v>141</v>
      </c>
      <c r="K9" s="9"/>
      <c r="L9" s="9"/>
      <c r="M9" s="9">
        <v>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25" t="s">
        <v>59</v>
      </c>
      <c r="C10" s="24"/>
      <c r="D10" s="25" t="s">
        <v>60</v>
      </c>
      <c r="E10" s="9">
        <v>8</v>
      </c>
      <c r="F10" s="74" t="s">
        <v>135</v>
      </c>
      <c r="G10" s="9">
        <v>3</v>
      </c>
      <c r="H10" s="74" t="s">
        <v>142</v>
      </c>
      <c r="I10" s="9">
        <f t="shared" si="0"/>
        <v>11</v>
      </c>
      <c r="J10" s="74" t="s">
        <v>142</v>
      </c>
      <c r="K10" s="9"/>
      <c r="L10" s="9"/>
      <c r="M10" s="9">
        <v>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89" t="s">
        <v>46</v>
      </c>
      <c r="C11" s="90"/>
      <c r="D11" s="89" t="s">
        <v>48</v>
      </c>
      <c r="E11" s="80">
        <v>3</v>
      </c>
      <c r="F11" s="81" t="s">
        <v>136</v>
      </c>
      <c r="G11" s="80">
        <v>1</v>
      </c>
      <c r="H11" s="81" t="s">
        <v>143</v>
      </c>
      <c r="I11" s="80">
        <f t="shared" si="0"/>
        <v>4</v>
      </c>
      <c r="J11" s="81" t="s">
        <v>143</v>
      </c>
      <c r="K11" s="80"/>
      <c r="L11" s="80"/>
      <c r="M11" s="80">
        <v>2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25" t="s">
        <v>38</v>
      </c>
      <c r="C12" s="24"/>
      <c r="D12" s="25" t="s">
        <v>35</v>
      </c>
      <c r="E12" s="9">
        <v>6</v>
      </c>
      <c r="F12" s="74" t="s">
        <v>137</v>
      </c>
      <c r="G12" s="9">
        <v>1</v>
      </c>
      <c r="H12" s="74" t="s">
        <v>144</v>
      </c>
      <c r="I12" s="9">
        <f t="shared" si="0"/>
        <v>7</v>
      </c>
      <c r="J12" s="74" t="s">
        <v>144</v>
      </c>
      <c r="K12" s="9"/>
      <c r="L12" s="9"/>
      <c r="M12" s="9">
        <v>4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1" t="s">
        <v>65</v>
      </c>
      <c r="C13" s="92"/>
      <c r="D13" s="91" t="s">
        <v>66</v>
      </c>
      <c r="E13" s="76">
        <v>2</v>
      </c>
      <c r="F13" s="78" t="s">
        <v>138</v>
      </c>
      <c r="G13" s="76">
        <v>2</v>
      </c>
      <c r="H13" s="78" t="s">
        <v>145</v>
      </c>
      <c r="I13" s="76">
        <f t="shared" si="0"/>
        <v>4</v>
      </c>
      <c r="J13" s="78" t="s">
        <v>145</v>
      </c>
      <c r="K13" s="76"/>
      <c r="L13" s="76"/>
      <c r="M13" s="76">
        <v>3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 t="s">
        <v>21</v>
      </c>
      <c r="F14" s="10"/>
      <c r="G14" s="9"/>
      <c r="H14" s="10"/>
      <c r="I14" s="9" t="str">
        <f t="shared" si="0"/>
        <v/>
      </c>
      <c r="J14" s="10" t="str">
        <f t="shared" ref="J6:J29" si="1">IF(F14&lt;&gt;"",IF(H14&lt;&gt;"",F14+H14,""),"")</f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25"/>
      <c r="C21" s="24"/>
      <c r="D21" s="25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25"/>
      <c r="C22" s="24"/>
      <c r="D22" s="25"/>
      <c r="E22" s="9"/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25"/>
      <c r="C23" s="24"/>
      <c r="D23" s="25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25"/>
      <c r="C24" s="24"/>
      <c r="D24" s="25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25"/>
      <c r="C25" s="24"/>
      <c r="D25" s="25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25"/>
      <c r="C26" s="24"/>
      <c r="D26" s="25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25"/>
      <c r="C27" s="24"/>
      <c r="D27" s="25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6">
        <v>23</v>
      </c>
      <c r="B28" s="25"/>
      <c r="C28" s="24"/>
      <c r="D28" s="25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6">
        <v>24</v>
      </c>
      <c r="B29" s="1"/>
      <c r="C29" s="24"/>
      <c r="D29" s="1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7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7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7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7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7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7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D79C6A-7B89-4FB7-AF70-78B67FBF729A}">
  <dimension ref="A1:Z1000"/>
  <sheetViews>
    <sheetView workbookViewId="0">
      <selection activeCell="L8" sqref="L8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7" t="s">
        <v>30</v>
      </c>
      <c r="B1" s="48"/>
      <c r="C1" s="48"/>
      <c r="D1" s="49"/>
      <c r="E1" s="44"/>
      <c r="F1" s="45"/>
      <c r="G1" s="45"/>
      <c r="H1" s="46"/>
      <c r="I1" s="44" t="s">
        <v>1</v>
      </c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0"/>
      <c r="B2" s="51"/>
      <c r="C2" s="51"/>
      <c r="D2" s="52"/>
      <c r="E2" s="44" t="s">
        <v>2</v>
      </c>
      <c r="F2" s="46"/>
      <c r="G2" s="44" t="s">
        <v>3</v>
      </c>
      <c r="H2" s="46"/>
      <c r="I2" s="44" t="s">
        <v>4</v>
      </c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4" t="s">
        <v>5</v>
      </c>
      <c r="B3" s="45"/>
      <c r="C3" s="45"/>
      <c r="D3" s="46"/>
      <c r="E3" s="44" t="s">
        <v>6</v>
      </c>
      <c r="F3" s="45"/>
      <c r="G3" s="45"/>
      <c r="H3" s="46"/>
      <c r="I3" s="44" t="s">
        <v>7</v>
      </c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4"/>
      <c r="B4" s="45"/>
      <c r="C4" s="45"/>
      <c r="D4" s="46"/>
      <c r="E4" s="53"/>
      <c r="F4" s="45"/>
      <c r="G4" s="45"/>
      <c r="H4" s="46"/>
      <c r="I4" s="44" t="s">
        <v>9</v>
      </c>
      <c r="J4" s="45"/>
      <c r="K4" s="45"/>
      <c r="L4" s="45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25" t="s">
        <v>38</v>
      </c>
      <c r="C6" s="24"/>
      <c r="D6" s="25" t="s">
        <v>45</v>
      </c>
      <c r="E6" s="9">
        <v>8</v>
      </c>
      <c r="F6" s="74" t="s">
        <v>146</v>
      </c>
      <c r="G6" s="9">
        <v>6</v>
      </c>
      <c r="H6" s="74" t="s">
        <v>154</v>
      </c>
      <c r="I6" s="9">
        <f t="shared" ref="I6:I37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14</v>
      </c>
      <c r="J6" s="74" t="s">
        <v>154</v>
      </c>
      <c r="K6" s="9"/>
      <c r="L6" s="9"/>
      <c r="M6" s="9">
        <v>6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25" t="s">
        <v>65</v>
      </c>
      <c r="C7" s="24"/>
      <c r="D7" s="25" t="s">
        <v>67</v>
      </c>
      <c r="E7" s="9">
        <v>6</v>
      </c>
      <c r="F7" s="74" t="s">
        <v>147</v>
      </c>
      <c r="G7" s="9">
        <v>6</v>
      </c>
      <c r="H7" s="74" t="s">
        <v>155</v>
      </c>
      <c r="I7" s="9">
        <f t="shared" si="0"/>
        <v>12</v>
      </c>
      <c r="J7" s="74" t="s">
        <v>155</v>
      </c>
      <c r="K7" s="9"/>
      <c r="L7" s="9"/>
      <c r="M7" s="9">
        <v>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87" t="s">
        <v>46</v>
      </c>
      <c r="C8" s="88"/>
      <c r="D8" s="87" t="s">
        <v>47</v>
      </c>
      <c r="E8" s="84">
        <v>3</v>
      </c>
      <c r="F8" s="85" t="s">
        <v>148</v>
      </c>
      <c r="G8" s="84">
        <v>2</v>
      </c>
      <c r="H8" s="85" t="s">
        <v>156</v>
      </c>
      <c r="I8" s="84">
        <f t="shared" si="0"/>
        <v>5</v>
      </c>
      <c r="J8" s="85" t="s">
        <v>156</v>
      </c>
      <c r="K8" s="84"/>
      <c r="L8" s="84">
        <v>2</v>
      </c>
      <c r="M8" s="84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91" t="s">
        <v>38</v>
      </c>
      <c r="C9" s="92"/>
      <c r="D9" s="91" t="s">
        <v>44</v>
      </c>
      <c r="E9" s="76">
        <v>7</v>
      </c>
      <c r="F9" s="78" t="s">
        <v>149</v>
      </c>
      <c r="G9" s="76">
        <v>4</v>
      </c>
      <c r="H9" s="78" t="s">
        <v>157</v>
      </c>
      <c r="I9" s="76">
        <f t="shared" si="0"/>
        <v>11</v>
      </c>
      <c r="J9" s="78" t="s">
        <v>157</v>
      </c>
      <c r="K9" s="76"/>
      <c r="L9" s="76"/>
      <c r="M9" s="76">
        <v>3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25" t="s">
        <v>59</v>
      </c>
      <c r="C10" s="24"/>
      <c r="D10" s="25" t="s">
        <v>60</v>
      </c>
      <c r="E10" s="9">
        <v>7</v>
      </c>
      <c r="F10" s="74" t="s">
        <v>150</v>
      </c>
      <c r="G10" s="9">
        <v>6</v>
      </c>
      <c r="H10" s="74" t="s">
        <v>158</v>
      </c>
      <c r="I10" s="9">
        <f t="shared" si="0"/>
        <v>13</v>
      </c>
      <c r="J10" s="74" t="s">
        <v>158</v>
      </c>
      <c r="K10" s="9"/>
      <c r="L10" s="9"/>
      <c r="M10" s="9">
        <v>7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25" t="s">
        <v>46</v>
      </c>
      <c r="C11" s="24"/>
      <c r="D11" s="25" t="s">
        <v>48</v>
      </c>
      <c r="E11" s="9">
        <v>7</v>
      </c>
      <c r="F11" s="74" t="s">
        <v>151</v>
      </c>
      <c r="G11" s="9">
        <v>9</v>
      </c>
      <c r="H11" s="74" t="s">
        <v>159</v>
      </c>
      <c r="I11" s="9">
        <f t="shared" si="0"/>
        <v>16</v>
      </c>
      <c r="J11" s="74" t="s">
        <v>159</v>
      </c>
      <c r="K11" s="9"/>
      <c r="L11" s="9"/>
      <c r="M11" s="9">
        <v>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25" t="s">
        <v>38</v>
      </c>
      <c r="C12" s="24"/>
      <c r="D12" s="25" t="s">
        <v>35</v>
      </c>
      <c r="E12" s="9">
        <v>9</v>
      </c>
      <c r="F12" s="74" t="s">
        <v>152</v>
      </c>
      <c r="G12" s="9">
        <v>5</v>
      </c>
      <c r="H12" s="74" t="s">
        <v>160</v>
      </c>
      <c r="I12" s="9">
        <f t="shared" si="0"/>
        <v>14</v>
      </c>
      <c r="J12" s="74" t="s">
        <v>160</v>
      </c>
      <c r="K12" s="9"/>
      <c r="L12" s="9"/>
      <c r="M12" s="9">
        <v>5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89" t="s">
        <v>65</v>
      </c>
      <c r="C13" s="90"/>
      <c r="D13" s="89" t="s">
        <v>66</v>
      </c>
      <c r="E13" s="80">
        <v>6</v>
      </c>
      <c r="F13" s="81" t="s">
        <v>153</v>
      </c>
      <c r="G13" s="80">
        <v>4</v>
      </c>
      <c r="H13" s="81" t="s">
        <v>161</v>
      </c>
      <c r="I13" s="80">
        <f t="shared" si="0"/>
        <v>10</v>
      </c>
      <c r="J13" s="81" t="s">
        <v>161</v>
      </c>
      <c r="K13" s="80"/>
      <c r="L13" s="80"/>
      <c r="M13" s="80">
        <v>2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ref="J6:J37" si="1">IF(F14&lt;&gt;"",IF(H14&lt;&gt;"",F14+H14,""),"")</f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9"/>
      <c r="C35" s="24"/>
      <c r="D35" s="9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9"/>
      <c r="C36" s="24"/>
      <c r="D36" s="9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9"/>
      <c r="C37" s="24"/>
      <c r="D37" s="9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A3:D3"/>
    <mergeCell ref="A1:D2"/>
    <mergeCell ref="E3:H3"/>
    <mergeCell ref="E4:H4"/>
    <mergeCell ref="E2:F2"/>
    <mergeCell ref="G2:H2"/>
    <mergeCell ref="I1:M1"/>
    <mergeCell ref="E1:H1"/>
    <mergeCell ref="I2:M2"/>
    <mergeCell ref="I3:M3"/>
    <mergeCell ref="I4:M4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6561B-1B62-45F5-A832-F6A54AB26FFB}">
  <dimension ref="A1:Z1000"/>
  <sheetViews>
    <sheetView workbookViewId="0">
      <selection activeCell="D15" sqref="D15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7" t="s">
        <v>31</v>
      </c>
      <c r="B1" s="48"/>
      <c r="C1" s="48"/>
      <c r="D1" s="49"/>
      <c r="E1" s="44"/>
      <c r="F1" s="45"/>
      <c r="G1" s="45"/>
      <c r="H1" s="46"/>
      <c r="I1" s="44" t="s">
        <v>1</v>
      </c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0"/>
      <c r="B2" s="51"/>
      <c r="C2" s="51"/>
      <c r="D2" s="52"/>
      <c r="E2" s="44" t="s">
        <v>2</v>
      </c>
      <c r="F2" s="46"/>
      <c r="G2" s="44" t="s">
        <v>3</v>
      </c>
      <c r="H2" s="46"/>
      <c r="I2" s="44" t="s">
        <v>4</v>
      </c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4" t="s">
        <v>5</v>
      </c>
      <c r="B3" s="45"/>
      <c r="C3" s="45"/>
      <c r="D3" s="46"/>
      <c r="E3" s="44" t="s">
        <v>6</v>
      </c>
      <c r="F3" s="45"/>
      <c r="G3" s="45"/>
      <c r="H3" s="46"/>
      <c r="I3" s="44" t="s">
        <v>7</v>
      </c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4"/>
      <c r="B4" s="45"/>
      <c r="C4" s="45"/>
      <c r="D4" s="46"/>
      <c r="E4" s="53"/>
      <c r="F4" s="45"/>
      <c r="G4" s="45"/>
      <c r="H4" s="46"/>
      <c r="I4" s="44" t="s">
        <v>9</v>
      </c>
      <c r="J4" s="45"/>
      <c r="K4" s="45"/>
      <c r="L4" s="45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1" t="s">
        <v>49</v>
      </c>
      <c r="C6" s="92"/>
      <c r="D6" s="91" t="s">
        <v>51</v>
      </c>
      <c r="E6" s="76">
        <v>8</v>
      </c>
      <c r="F6" s="78" t="s">
        <v>103</v>
      </c>
      <c r="G6" s="76">
        <v>6</v>
      </c>
      <c r="H6" s="78" t="s">
        <v>167</v>
      </c>
      <c r="I6" s="76">
        <f t="shared" ref="I6:I33" si="0">IF(AND(E6&lt;&gt;"",G6&lt;&gt;""),IF(T(E6)="",E6,LEFT(E6,FIND("+",E6,1)-1)+IF(ISERROR(FIND("+",E6,FIND("+",E6)+1)),RIGHT(E6,LEN(E6)-FIND("+",E6,1)),LEFT(RIGHT(E6,LEN(E6)-FIND("+",E6,1)),FIND("+",RIGHT(E6,LEN(E6)-FIND("+",E6,1)),1)-1)+RIGHT(RIGHT(E6,LEN(E6)-FIND("+",E6,1)),LEN(RIGHT(E6,LEN(E6)-FIND("+",E6,1)))-FIND("+",RIGHT(E6,LEN(E6)-FIND("+",E6,1)),1))))+IF(T(G6)="",G6,LEFT(G6,FIND("+",G6,1)-1)+IF(ISERROR(FIND("+",G6,FIND("+",G6)+1)),RIGHT(G6,LEN(G6)-FIND("+",G6,1)),LEFT(RIGHT(G6,LEN(G6)-FIND("+",G6,1)),FIND("+",RIGHT(G6,LEN(G6)-FIND("+",G6,1)),1)-1)+RIGHT(RIGHT(G6,LEN(G6)-FIND("+",G6,1)),LEN(RIGHT(G6,LEN(G6)-FIND("+",G6,1)))-FIND("+",RIGHT(G6,LEN(G6)-FIND("+",G6,1)),1)))),"")</f>
        <v>14</v>
      </c>
      <c r="J6" s="78" t="s">
        <v>167</v>
      </c>
      <c r="K6" s="76"/>
      <c r="L6" s="76"/>
      <c r="M6" s="76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25" t="s">
        <v>49</v>
      </c>
      <c r="C7" s="24"/>
      <c r="D7" s="25" t="s">
        <v>67</v>
      </c>
      <c r="E7" s="9">
        <v>6</v>
      </c>
      <c r="F7" s="74" t="s">
        <v>162</v>
      </c>
      <c r="G7" s="9">
        <v>9</v>
      </c>
      <c r="H7" s="74" t="s">
        <v>168</v>
      </c>
      <c r="I7" s="9">
        <f t="shared" si="0"/>
        <v>15</v>
      </c>
      <c r="J7" s="74" t="s">
        <v>168</v>
      </c>
      <c r="K7" s="9"/>
      <c r="L7" s="9"/>
      <c r="M7" s="9">
        <v>4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87" t="s">
        <v>46</v>
      </c>
      <c r="C8" s="88"/>
      <c r="D8" s="87" t="s">
        <v>47</v>
      </c>
      <c r="E8" s="84">
        <v>0</v>
      </c>
      <c r="F8" s="85" t="s">
        <v>163</v>
      </c>
      <c r="G8" s="84">
        <v>5</v>
      </c>
      <c r="H8" s="85" t="s">
        <v>169</v>
      </c>
      <c r="I8" s="84">
        <f t="shared" si="0"/>
        <v>5</v>
      </c>
      <c r="J8" s="85" t="s">
        <v>169</v>
      </c>
      <c r="K8" s="84"/>
      <c r="L8" s="84">
        <v>3</v>
      </c>
      <c r="M8" s="84">
        <v>1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25" t="s">
        <v>49</v>
      </c>
      <c r="C9" s="24"/>
      <c r="D9" s="25" t="s">
        <v>66</v>
      </c>
      <c r="E9" s="9">
        <v>9</v>
      </c>
      <c r="F9" s="74" t="s">
        <v>164</v>
      </c>
      <c r="G9" s="9">
        <v>7</v>
      </c>
      <c r="H9" s="74" t="s">
        <v>170</v>
      </c>
      <c r="I9" s="9">
        <f t="shared" si="0"/>
        <v>16</v>
      </c>
      <c r="J9" s="74" t="s">
        <v>170</v>
      </c>
      <c r="K9" s="9"/>
      <c r="L9" s="9"/>
      <c r="M9" s="9">
        <v>5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89" t="s">
        <v>49</v>
      </c>
      <c r="C10" s="90"/>
      <c r="D10" s="89" t="s">
        <v>50</v>
      </c>
      <c r="E10" s="80">
        <v>2</v>
      </c>
      <c r="F10" s="81" t="s">
        <v>165</v>
      </c>
      <c r="G10" s="80">
        <v>7</v>
      </c>
      <c r="H10" s="81" t="s">
        <v>171</v>
      </c>
      <c r="I10" s="80">
        <f t="shared" si="0"/>
        <v>9</v>
      </c>
      <c r="J10" s="81" t="s">
        <v>171</v>
      </c>
      <c r="K10" s="80"/>
      <c r="L10" s="80"/>
      <c r="M10" s="80">
        <v>2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25" t="s">
        <v>46</v>
      </c>
      <c r="C11" s="24"/>
      <c r="D11" s="25" t="s">
        <v>48</v>
      </c>
      <c r="E11" s="9">
        <v>9</v>
      </c>
      <c r="F11" s="74" t="s">
        <v>166</v>
      </c>
      <c r="G11" s="9">
        <v>8</v>
      </c>
      <c r="H11" s="74" t="s">
        <v>172</v>
      </c>
      <c r="I11" s="9">
        <f t="shared" si="0"/>
        <v>17</v>
      </c>
      <c r="J11" s="74" t="s">
        <v>172</v>
      </c>
      <c r="K11" s="9"/>
      <c r="L11" s="9"/>
      <c r="M11" s="9">
        <v>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/>
      <c r="C12" s="24"/>
      <c r="D12" s="9"/>
      <c r="E12" s="9"/>
      <c r="F12" s="10"/>
      <c r="G12" s="9"/>
      <c r="H12" s="10"/>
      <c r="I12" s="9" t="str">
        <f t="shared" si="0"/>
        <v/>
      </c>
      <c r="J12" s="10" t="str">
        <f t="shared" ref="J6:J33" si="1">IF(F12&lt;&gt;"",IF(H12&lt;&gt;"",F12+H12,""),"")</f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25"/>
      <c r="C16" s="24"/>
      <c r="D16" s="25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25"/>
      <c r="C17" s="24"/>
      <c r="D17" s="25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25"/>
      <c r="C18" s="24"/>
      <c r="D18" s="25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25"/>
      <c r="C19" s="24"/>
      <c r="D19" s="25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25"/>
      <c r="C20" s="24"/>
      <c r="D20" s="25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25"/>
      <c r="C21" s="24"/>
      <c r="D21" s="25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/>
      <c r="B34" s="9"/>
      <c r="C34" s="24"/>
      <c r="D34" s="9"/>
      <c r="E34" s="9"/>
      <c r="F34" s="10"/>
      <c r="G34" s="9"/>
      <c r="H34" s="10"/>
      <c r="I34" s="9"/>
      <c r="J34" s="10"/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/>
      <c r="B35" s="9"/>
      <c r="C35" s="24"/>
      <c r="D35" s="9"/>
      <c r="E35" s="9"/>
      <c r="F35" s="10"/>
      <c r="G35" s="9"/>
      <c r="H35" s="10"/>
      <c r="I35" s="9"/>
      <c r="J35" s="10"/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/>
      <c r="B36" s="9"/>
      <c r="C36" s="24"/>
      <c r="D36" s="9"/>
      <c r="E36" s="9"/>
      <c r="F36" s="10"/>
      <c r="G36" s="9"/>
      <c r="H36" s="10"/>
      <c r="I36" s="9" t="str">
        <f>IF(AND(E36&lt;&gt;"",G36&lt;&gt;""),IF(T(E36)="",E36,LEFT(E36,FIND("+",E36,1)-1)+IF(ISERROR(FIND("+",E36,FIND("+",E36)+1)),RIGHT(E36,LEN(E36)-FIND("+",E36,1)),LEFT(RIGHT(E36,LEN(E36)-FIND("+",E36,1)),FIND("+",RIGHT(E36,LEN(E36)-FIND("+",E36,1)),1)-1)+RIGHT(RIGHT(E36,LEN(E36)-FIND("+",E36,1)),LEN(RIGHT(E36,LEN(E36)-FIND("+",E36,1)))-FIND("+",RIGHT(E36,LEN(E36)-FIND("+",E36,1)),1))))+IF(T(G36)="",G36,LEFT(G36,FIND("+",G36,1)-1)+IF(ISERROR(FIND("+",G36,FIND("+",G36)+1)),RIGHT(G36,LEN(G36)-FIND("+",G36,1)),LEFT(RIGHT(G36,LEN(G36)-FIND("+",G36,1)),FIND("+",RIGHT(G36,LEN(G36)-FIND("+",G36,1)),1)-1)+RIGHT(RIGHT(G36,LEN(G36)-FIND("+",G36,1)),LEN(RIGHT(G36,LEN(G36)-FIND("+",G36,1)))-FIND("+",RIGHT(G36,LEN(G36)-FIND("+",G36,1)),1)))),"")</f>
        <v/>
      </c>
      <c r="J36" s="10" t="str">
        <f>IF(F36&lt;&gt;"",IF(H36&lt;&gt;"",F36+H36,""),"")</f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/>
      <c r="B37" s="9"/>
      <c r="C37" s="24"/>
      <c r="D37" s="9"/>
      <c r="E37" s="9"/>
      <c r="F37" s="10"/>
      <c r="G37" s="9"/>
      <c r="H37" s="10"/>
      <c r="I37" s="9"/>
      <c r="J37" s="10"/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9E52D8-7A36-4E50-9621-CDAD174135C1}">
  <dimension ref="A1:Z1000"/>
  <sheetViews>
    <sheetView tabSelected="1" workbookViewId="0">
      <selection activeCell="M6" sqref="B6:M6"/>
    </sheetView>
  </sheetViews>
  <sheetFormatPr defaultColWidth="14.44140625" defaultRowHeight="15" customHeight="1" x14ac:dyDescent="0.25"/>
  <cols>
    <col min="1" max="1" width="5.33203125" customWidth="1"/>
    <col min="2" max="2" width="28.6640625" customWidth="1"/>
    <col min="3" max="3" width="5" customWidth="1"/>
    <col min="4" max="4" width="37.88671875" customWidth="1"/>
    <col min="5" max="5" width="7" customWidth="1"/>
    <col min="6" max="6" width="9.5546875" customWidth="1"/>
    <col min="7" max="7" width="7" customWidth="1"/>
    <col min="8" max="8" width="9.5546875" customWidth="1"/>
    <col min="9" max="9" width="7" customWidth="1"/>
    <col min="10" max="10" width="9.5546875" customWidth="1"/>
    <col min="11" max="12" width="5.6640625" customWidth="1"/>
    <col min="13" max="13" width="8.109375" customWidth="1"/>
    <col min="14" max="26" width="8" customWidth="1"/>
  </cols>
  <sheetData>
    <row r="1" spans="1:26" x14ac:dyDescent="0.25">
      <c r="A1" s="47" t="s">
        <v>32</v>
      </c>
      <c r="B1" s="48"/>
      <c r="C1" s="48"/>
      <c r="D1" s="49"/>
      <c r="E1" s="44"/>
      <c r="F1" s="45"/>
      <c r="G1" s="45"/>
      <c r="H1" s="46"/>
      <c r="I1" s="44" t="s">
        <v>1</v>
      </c>
      <c r="J1" s="45"/>
      <c r="K1" s="45"/>
      <c r="L1" s="45"/>
      <c r="M1" s="4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50"/>
      <c r="B2" s="51"/>
      <c r="C2" s="51"/>
      <c r="D2" s="52"/>
      <c r="E2" s="44" t="s">
        <v>2</v>
      </c>
      <c r="F2" s="46"/>
      <c r="G2" s="44" t="s">
        <v>3</v>
      </c>
      <c r="H2" s="46"/>
      <c r="I2" s="44" t="s">
        <v>4</v>
      </c>
      <c r="J2" s="45"/>
      <c r="K2" s="45"/>
      <c r="L2" s="45"/>
      <c r="M2" s="4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44" t="s">
        <v>5</v>
      </c>
      <c r="B3" s="45"/>
      <c r="C3" s="45"/>
      <c r="D3" s="46"/>
      <c r="E3" s="44" t="s">
        <v>6</v>
      </c>
      <c r="F3" s="45"/>
      <c r="G3" s="45"/>
      <c r="H3" s="46"/>
      <c r="I3" s="44" t="s">
        <v>7</v>
      </c>
      <c r="J3" s="45"/>
      <c r="K3" s="45"/>
      <c r="L3" s="45"/>
      <c r="M3" s="4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44"/>
      <c r="B4" s="45"/>
      <c r="C4" s="45"/>
      <c r="D4" s="46"/>
      <c r="E4" s="53"/>
      <c r="F4" s="45"/>
      <c r="G4" s="45"/>
      <c r="H4" s="46"/>
      <c r="I4" s="44" t="s">
        <v>9</v>
      </c>
      <c r="J4" s="45"/>
      <c r="K4" s="45"/>
      <c r="L4" s="45"/>
      <c r="M4" s="4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6" x14ac:dyDescent="0.3">
      <c r="A5" s="2" t="s">
        <v>10</v>
      </c>
      <c r="B5" s="3" t="s">
        <v>11</v>
      </c>
      <c r="C5" s="4" t="s">
        <v>12</v>
      </c>
      <c r="D5" s="3" t="s">
        <v>13</v>
      </c>
      <c r="E5" s="5" t="s">
        <v>14</v>
      </c>
      <c r="F5" s="5" t="s">
        <v>15</v>
      </c>
      <c r="G5" s="5" t="s">
        <v>14</v>
      </c>
      <c r="H5" s="5" t="s">
        <v>15</v>
      </c>
      <c r="I5" s="4" t="s">
        <v>16</v>
      </c>
      <c r="J5" s="4" t="s">
        <v>17</v>
      </c>
      <c r="K5" s="4" t="s">
        <v>18</v>
      </c>
      <c r="L5" s="4" t="s">
        <v>19</v>
      </c>
      <c r="M5" s="5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6">
        <v>1</v>
      </c>
      <c r="B6" s="91" t="s">
        <v>49</v>
      </c>
      <c r="C6" s="92"/>
      <c r="D6" s="91" t="s">
        <v>51</v>
      </c>
      <c r="E6" s="76">
        <v>8</v>
      </c>
      <c r="F6" s="78" t="s">
        <v>174</v>
      </c>
      <c r="G6" s="76"/>
      <c r="H6" s="77"/>
      <c r="I6" s="76">
        <v>8</v>
      </c>
      <c r="J6" s="78" t="s">
        <v>174</v>
      </c>
      <c r="K6" s="76"/>
      <c r="L6" s="76"/>
      <c r="M6" s="76">
        <v>3</v>
      </c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6">
        <v>2</v>
      </c>
      <c r="B7" s="25" t="s">
        <v>49</v>
      </c>
      <c r="C7" s="24"/>
      <c r="D7" s="25" t="s">
        <v>67</v>
      </c>
      <c r="E7" s="9">
        <v>8</v>
      </c>
      <c r="F7" s="74" t="s">
        <v>175</v>
      </c>
      <c r="G7" s="9"/>
      <c r="H7" s="10"/>
      <c r="I7" s="9">
        <v>8</v>
      </c>
      <c r="J7" s="74" t="s">
        <v>175</v>
      </c>
      <c r="K7" s="9"/>
      <c r="L7" s="9"/>
      <c r="M7" s="9">
        <v>5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6">
        <v>3</v>
      </c>
      <c r="B8" s="89" t="s">
        <v>46</v>
      </c>
      <c r="C8" s="90"/>
      <c r="D8" s="89" t="s">
        <v>47</v>
      </c>
      <c r="E8" s="80">
        <v>7</v>
      </c>
      <c r="F8" s="81" t="s">
        <v>176</v>
      </c>
      <c r="G8" s="80"/>
      <c r="H8" s="94"/>
      <c r="I8" s="80">
        <v>7</v>
      </c>
      <c r="J8" s="81" t="s">
        <v>176</v>
      </c>
      <c r="K8" s="80"/>
      <c r="L8" s="80"/>
      <c r="M8" s="80">
        <v>2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6">
        <v>4</v>
      </c>
      <c r="B9" s="25" t="s">
        <v>49</v>
      </c>
      <c r="C9" s="24"/>
      <c r="D9" s="25" t="s">
        <v>66</v>
      </c>
      <c r="E9" s="9">
        <v>8</v>
      </c>
      <c r="F9" s="74" t="s">
        <v>177</v>
      </c>
      <c r="G9" s="9"/>
      <c r="H9" s="10"/>
      <c r="I9" s="9">
        <v>8</v>
      </c>
      <c r="J9" s="74" t="s">
        <v>177</v>
      </c>
      <c r="K9" s="9"/>
      <c r="L9" s="9"/>
      <c r="M9" s="9">
        <v>4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6">
        <v>5</v>
      </c>
      <c r="B10" s="87" t="s">
        <v>49</v>
      </c>
      <c r="C10" s="88"/>
      <c r="D10" s="87" t="s">
        <v>50</v>
      </c>
      <c r="E10" s="84">
        <v>5</v>
      </c>
      <c r="F10" s="85" t="s">
        <v>178</v>
      </c>
      <c r="G10" s="84"/>
      <c r="H10" s="93"/>
      <c r="I10" s="84">
        <v>5</v>
      </c>
      <c r="J10" s="85" t="s">
        <v>178</v>
      </c>
      <c r="K10" s="84"/>
      <c r="L10" s="84">
        <v>3</v>
      </c>
      <c r="M10" s="84">
        <v>1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6">
        <v>6</v>
      </c>
      <c r="B11" s="25" t="s">
        <v>46</v>
      </c>
      <c r="C11" s="24"/>
      <c r="D11" s="25" t="s">
        <v>48</v>
      </c>
      <c r="E11" s="25" t="s">
        <v>173</v>
      </c>
      <c r="F11" s="10"/>
      <c r="G11" s="9"/>
      <c r="H11" s="10"/>
      <c r="I11" s="9" t="str">
        <f t="shared" ref="I6:I37" si="0">IF(AND(E11&lt;&gt;"",G11&lt;&gt;""),IF(T(E11)="",E11,LEFT(E11,FIND("+",E11,1)-1)+IF(ISERROR(FIND("+",E11,FIND("+",E11)+1)),RIGHT(E11,LEN(E11)-FIND("+",E11,1)),LEFT(RIGHT(E11,LEN(E11)-FIND("+",E11,1)),FIND("+",RIGHT(E11,LEN(E11)-FIND("+",E11,1)),1)-1)+RIGHT(RIGHT(E11,LEN(E11)-FIND("+",E11,1)),LEN(RIGHT(E11,LEN(E11)-FIND("+",E11,1)))-FIND("+",RIGHT(E11,LEN(E11)-FIND("+",E11,1)),1))))+IF(T(G11)="",G11,LEFT(G11,FIND("+",G11,1)-1)+IF(ISERROR(FIND("+",G11,FIND("+",G11)+1)),RIGHT(G11,LEN(G11)-FIND("+",G11,1)),LEFT(RIGHT(G11,LEN(G11)-FIND("+",G11,1)),FIND("+",RIGHT(G11,LEN(G11)-FIND("+",G11,1)),1)-1)+RIGHT(RIGHT(G11,LEN(G11)-FIND("+",G11,1)),LEN(RIGHT(G11,LEN(G11)-FIND("+",G11,1)))-FIND("+",RIGHT(G11,LEN(G11)-FIND("+",G11,1)),1)))),"")</f>
        <v/>
      </c>
      <c r="J11" s="10" t="str">
        <f t="shared" ref="J6:J37" si="1">IF(F11&lt;&gt;"",IF(H11&lt;&gt;"",F11+H11,""),"")</f>
        <v/>
      </c>
      <c r="K11" s="9"/>
      <c r="L11" s="9"/>
      <c r="M11" s="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6">
        <v>7</v>
      </c>
      <c r="B12" s="9"/>
      <c r="C12" s="24"/>
      <c r="D12" s="9"/>
      <c r="E12" s="9"/>
      <c r="F12" s="10"/>
      <c r="G12" s="9"/>
      <c r="H12" s="10"/>
      <c r="I12" s="9" t="str">
        <f t="shared" si="0"/>
        <v/>
      </c>
      <c r="J12" s="10" t="str">
        <f t="shared" si="1"/>
        <v/>
      </c>
      <c r="K12" s="9"/>
      <c r="L12" s="9"/>
      <c r="M12" s="9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6">
        <v>8</v>
      </c>
      <c r="B13" s="9"/>
      <c r="C13" s="24"/>
      <c r="D13" s="9"/>
      <c r="E13" s="9"/>
      <c r="F13" s="10"/>
      <c r="G13" s="9"/>
      <c r="H13" s="10"/>
      <c r="I13" s="9" t="str">
        <f t="shared" si="0"/>
        <v/>
      </c>
      <c r="J13" s="10" t="str">
        <f t="shared" si="1"/>
        <v/>
      </c>
      <c r="K13" s="9"/>
      <c r="L13" s="9"/>
      <c r="M13" s="9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6">
        <v>9</v>
      </c>
      <c r="B14" s="9"/>
      <c r="C14" s="24"/>
      <c r="D14" s="9"/>
      <c r="E14" s="9"/>
      <c r="F14" s="10"/>
      <c r="G14" s="9"/>
      <c r="H14" s="10"/>
      <c r="I14" s="9" t="str">
        <f t="shared" si="0"/>
        <v/>
      </c>
      <c r="J14" s="10" t="str">
        <f t="shared" si="1"/>
        <v/>
      </c>
      <c r="K14" s="9"/>
      <c r="L14" s="9"/>
      <c r="M14" s="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6">
        <v>10</v>
      </c>
      <c r="B15" s="9"/>
      <c r="C15" s="24"/>
      <c r="D15" s="9"/>
      <c r="E15" s="9"/>
      <c r="F15" s="10"/>
      <c r="G15" s="9"/>
      <c r="H15" s="10"/>
      <c r="I15" s="9" t="str">
        <f t="shared" si="0"/>
        <v/>
      </c>
      <c r="J15" s="10" t="str">
        <f t="shared" si="1"/>
        <v/>
      </c>
      <c r="K15" s="9"/>
      <c r="L15" s="9"/>
      <c r="M15" s="9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6">
        <v>11</v>
      </c>
      <c r="B16" s="9"/>
      <c r="C16" s="24"/>
      <c r="D16" s="9"/>
      <c r="E16" s="9"/>
      <c r="F16" s="10"/>
      <c r="G16" s="9"/>
      <c r="H16" s="10"/>
      <c r="I16" s="9" t="str">
        <f t="shared" si="0"/>
        <v/>
      </c>
      <c r="J16" s="10" t="str">
        <f t="shared" si="1"/>
        <v/>
      </c>
      <c r="K16" s="9"/>
      <c r="L16" s="9"/>
      <c r="M16" s="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6">
        <v>12</v>
      </c>
      <c r="B17" s="9"/>
      <c r="C17" s="24"/>
      <c r="D17" s="9"/>
      <c r="E17" s="9"/>
      <c r="F17" s="10"/>
      <c r="G17" s="9"/>
      <c r="H17" s="10"/>
      <c r="I17" s="9" t="str">
        <f t="shared" si="0"/>
        <v/>
      </c>
      <c r="J17" s="10" t="str">
        <f t="shared" si="1"/>
        <v/>
      </c>
      <c r="K17" s="9"/>
      <c r="L17" s="9"/>
      <c r="M17" s="9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6">
        <v>13</v>
      </c>
      <c r="B18" s="9"/>
      <c r="C18" s="24"/>
      <c r="D18" s="9"/>
      <c r="E18" s="9"/>
      <c r="F18" s="10"/>
      <c r="G18" s="9"/>
      <c r="H18" s="10"/>
      <c r="I18" s="9" t="str">
        <f t="shared" si="0"/>
        <v/>
      </c>
      <c r="J18" s="10" t="str">
        <f t="shared" si="1"/>
        <v/>
      </c>
      <c r="K18" s="9"/>
      <c r="L18" s="9"/>
      <c r="M18" s="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6">
        <v>14</v>
      </c>
      <c r="B19" s="9"/>
      <c r="C19" s="24"/>
      <c r="D19" s="9"/>
      <c r="E19" s="9"/>
      <c r="F19" s="10"/>
      <c r="G19" s="9"/>
      <c r="H19" s="10"/>
      <c r="I19" s="9" t="str">
        <f t="shared" si="0"/>
        <v/>
      </c>
      <c r="J19" s="10" t="str">
        <f t="shared" si="1"/>
        <v/>
      </c>
      <c r="K19" s="9"/>
      <c r="L19" s="9"/>
      <c r="M19" s="9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6">
        <v>15</v>
      </c>
      <c r="B20" s="9"/>
      <c r="C20" s="24"/>
      <c r="D20" s="9"/>
      <c r="E20" s="9"/>
      <c r="F20" s="10"/>
      <c r="G20" s="9"/>
      <c r="H20" s="10"/>
      <c r="I20" s="9" t="str">
        <f t="shared" si="0"/>
        <v/>
      </c>
      <c r="J20" s="10" t="str">
        <f t="shared" si="1"/>
        <v/>
      </c>
      <c r="K20" s="9"/>
      <c r="L20" s="9"/>
      <c r="M20" s="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">
        <v>16</v>
      </c>
      <c r="B21" s="9"/>
      <c r="C21" s="24"/>
      <c r="D21" s="9"/>
      <c r="E21" s="9"/>
      <c r="F21" s="10"/>
      <c r="G21" s="9"/>
      <c r="H21" s="10"/>
      <c r="I21" s="9" t="str">
        <f t="shared" si="0"/>
        <v/>
      </c>
      <c r="J21" s="10" t="str">
        <f t="shared" si="1"/>
        <v/>
      </c>
      <c r="K21" s="9"/>
      <c r="L21" s="9"/>
      <c r="M21" s="9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>
        <v>17</v>
      </c>
      <c r="B22" s="9"/>
      <c r="C22" s="24"/>
      <c r="D22" s="9"/>
      <c r="E22" s="9" t="s">
        <v>21</v>
      </c>
      <c r="F22" s="10"/>
      <c r="G22" s="9"/>
      <c r="H22" s="10"/>
      <c r="I22" s="9" t="str">
        <f t="shared" si="0"/>
        <v/>
      </c>
      <c r="J22" s="10" t="str">
        <f t="shared" si="1"/>
        <v/>
      </c>
      <c r="K22" s="9"/>
      <c r="L22" s="9"/>
      <c r="M22" s="9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6">
        <v>18</v>
      </c>
      <c r="B23" s="9"/>
      <c r="C23" s="24"/>
      <c r="D23" s="9"/>
      <c r="E23" s="9"/>
      <c r="F23" s="10"/>
      <c r="G23" s="9"/>
      <c r="H23" s="10"/>
      <c r="I23" s="9" t="str">
        <f t="shared" si="0"/>
        <v/>
      </c>
      <c r="J23" s="10" t="str">
        <f t="shared" si="1"/>
        <v/>
      </c>
      <c r="K23" s="9"/>
      <c r="L23" s="9"/>
      <c r="M23" s="9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>
        <v>19</v>
      </c>
      <c r="B24" s="9"/>
      <c r="C24" s="24"/>
      <c r="D24" s="9"/>
      <c r="E24" s="9"/>
      <c r="F24" s="10"/>
      <c r="G24" s="9"/>
      <c r="H24" s="10"/>
      <c r="I24" s="9" t="str">
        <f t="shared" si="0"/>
        <v/>
      </c>
      <c r="J24" s="10" t="str">
        <f t="shared" si="1"/>
        <v/>
      </c>
      <c r="K24" s="9"/>
      <c r="L24" s="9"/>
      <c r="M24" s="9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>
        <v>20</v>
      </c>
      <c r="B25" s="9"/>
      <c r="C25" s="24"/>
      <c r="D25" s="9"/>
      <c r="E25" s="9"/>
      <c r="F25" s="10"/>
      <c r="G25" s="9"/>
      <c r="H25" s="10"/>
      <c r="I25" s="9" t="str">
        <f t="shared" si="0"/>
        <v/>
      </c>
      <c r="J25" s="10" t="str">
        <f t="shared" si="1"/>
        <v/>
      </c>
      <c r="K25" s="9"/>
      <c r="L25" s="9"/>
      <c r="M25" s="9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6">
        <v>21</v>
      </c>
      <c r="B26" s="9"/>
      <c r="C26" s="24"/>
      <c r="D26" s="9"/>
      <c r="E26" s="9"/>
      <c r="F26" s="10"/>
      <c r="G26" s="9"/>
      <c r="H26" s="10"/>
      <c r="I26" s="9" t="str">
        <f t="shared" si="0"/>
        <v/>
      </c>
      <c r="J26" s="10" t="str">
        <f t="shared" si="1"/>
        <v/>
      </c>
      <c r="K26" s="9"/>
      <c r="L26" s="9"/>
      <c r="M26" s="9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6">
        <v>22</v>
      </c>
      <c r="B27" s="9"/>
      <c r="C27" s="24"/>
      <c r="D27" s="9"/>
      <c r="E27" s="9"/>
      <c r="F27" s="10"/>
      <c r="G27" s="9"/>
      <c r="H27" s="10"/>
      <c r="I27" s="9" t="str">
        <f t="shared" si="0"/>
        <v/>
      </c>
      <c r="J27" s="10" t="str">
        <f t="shared" si="1"/>
        <v/>
      </c>
      <c r="K27" s="9"/>
      <c r="L27" s="9"/>
      <c r="M27" s="9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6">
        <v>23</v>
      </c>
      <c r="B28" s="9"/>
      <c r="C28" s="24"/>
      <c r="D28" s="9"/>
      <c r="E28" s="9"/>
      <c r="F28" s="10"/>
      <c r="G28" s="9"/>
      <c r="H28" s="10"/>
      <c r="I28" s="9" t="str">
        <f t="shared" si="0"/>
        <v/>
      </c>
      <c r="J28" s="10" t="str">
        <f t="shared" si="1"/>
        <v/>
      </c>
      <c r="K28" s="9"/>
      <c r="L28" s="9"/>
      <c r="M28" s="9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6">
        <v>24</v>
      </c>
      <c r="B29" s="9"/>
      <c r="C29" s="24"/>
      <c r="D29" s="9"/>
      <c r="E29" s="9"/>
      <c r="F29" s="10"/>
      <c r="G29" s="9"/>
      <c r="H29" s="10"/>
      <c r="I29" s="9" t="str">
        <f t="shared" si="0"/>
        <v/>
      </c>
      <c r="J29" s="10" t="str">
        <f t="shared" si="1"/>
        <v/>
      </c>
      <c r="K29" s="9"/>
      <c r="L29" s="9"/>
      <c r="M29" s="9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6">
        <v>25</v>
      </c>
      <c r="B30" s="9"/>
      <c r="C30" s="24"/>
      <c r="D30" s="9"/>
      <c r="E30" s="9"/>
      <c r="F30" s="10"/>
      <c r="G30" s="9"/>
      <c r="H30" s="10"/>
      <c r="I30" s="9" t="str">
        <f t="shared" si="0"/>
        <v/>
      </c>
      <c r="J30" s="10" t="str">
        <f t="shared" si="1"/>
        <v/>
      </c>
      <c r="K30" s="9"/>
      <c r="L30" s="9"/>
      <c r="M30" s="9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6">
        <v>26</v>
      </c>
      <c r="B31" s="9"/>
      <c r="C31" s="24"/>
      <c r="D31" s="9"/>
      <c r="E31" s="9"/>
      <c r="F31" s="10"/>
      <c r="G31" s="9"/>
      <c r="H31" s="10"/>
      <c r="I31" s="9" t="str">
        <f t="shared" si="0"/>
        <v/>
      </c>
      <c r="J31" s="10" t="str">
        <f t="shared" si="1"/>
        <v/>
      </c>
      <c r="K31" s="9"/>
      <c r="L31" s="9"/>
      <c r="M31" s="9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6">
        <v>27</v>
      </c>
      <c r="B32" s="9"/>
      <c r="C32" s="24"/>
      <c r="D32" s="9"/>
      <c r="E32" s="9"/>
      <c r="F32" s="10"/>
      <c r="G32" s="9"/>
      <c r="H32" s="10"/>
      <c r="I32" s="9" t="str">
        <f t="shared" si="0"/>
        <v/>
      </c>
      <c r="J32" s="10" t="str">
        <f t="shared" si="1"/>
        <v/>
      </c>
      <c r="K32" s="9"/>
      <c r="L32" s="9"/>
      <c r="M32" s="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">
        <v>28</v>
      </c>
      <c r="B33" s="9"/>
      <c r="C33" s="24"/>
      <c r="D33" s="9"/>
      <c r="E33" s="9"/>
      <c r="F33" s="10"/>
      <c r="G33" s="9"/>
      <c r="H33" s="10"/>
      <c r="I33" s="9" t="str">
        <f t="shared" si="0"/>
        <v/>
      </c>
      <c r="J33" s="10" t="str">
        <f t="shared" si="1"/>
        <v/>
      </c>
      <c r="K33" s="9"/>
      <c r="L33" s="9"/>
      <c r="M33" s="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6">
        <v>29</v>
      </c>
      <c r="B34" s="9"/>
      <c r="C34" s="24"/>
      <c r="D34" s="9"/>
      <c r="E34" s="9"/>
      <c r="F34" s="10"/>
      <c r="G34" s="9"/>
      <c r="H34" s="10"/>
      <c r="I34" s="9" t="str">
        <f t="shared" si="0"/>
        <v/>
      </c>
      <c r="J34" s="10" t="str">
        <f t="shared" si="1"/>
        <v/>
      </c>
      <c r="K34" s="9"/>
      <c r="L34" s="9"/>
      <c r="M34" s="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">
        <v>30</v>
      </c>
      <c r="B35" s="1"/>
      <c r="C35" s="24"/>
      <c r="D35" s="1"/>
      <c r="E35" s="9"/>
      <c r="F35" s="10"/>
      <c r="G35" s="9"/>
      <c r="H35" s="10"/>
      <c r="I35" s="9" t="str">
        <f t="shared" si="0"/>
        <v/>
      </c>
      <c r="J35" s="10" t="str">
        <f t="shared" si="1"/>
        <v/>
      </c>
      <c r="K35" s="9"/>
      <c r="L35" s="9"/>
      <c r="M35" s="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6">
        <v>31</v>
      </c>
      <c r="B36" s="1"/>
      <c r="C36" s="24"/>
      <c r="D36" s="1"/>
      <c r="E36" s="9"/>
      <c r="F36" s="10"/>
      <c r="G36" s="9"/>
      <c r="H36" s="10"/>
      <c r="I36" s="9" t="str">
        <f t="shared" si="0"/>
        <v/>
      </c>
      <c r="J36" s="10" t="str">
        <f t="shared" si="1"/>
        <v/>
      </c>
      <c r="K36" s="9"/>
      <c r="L36" s="9"/>
      <c r="M36" s="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6">
        <v>32</v>
      </c>
      <c r="B37" s="1"/>
      <c r="C37" s="24"/>
      <c r="D37" s="1"/>
      <c r="E37" s="9"/>
      <c r="F37" s="10"/>
      <c r="G37" s="9"/>
      <c r="H37" s="10"/>
      <c r="I37" s="9" t="str">
        <f t="shared" si="0"/>
        <v/>
      </c>
      <c r="J37" s="10" t="str">
        <f t="shared" si="1"/>
        <v/>
      </c>
      <c r="K37" s="9"/>
      <c r="L37" s="9"/>
      <c r="M37" s="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7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7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7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7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7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7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7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7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7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7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7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7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7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7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7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7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7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7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7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7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7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7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7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7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7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7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7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7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7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7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7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7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7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7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7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7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7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7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7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7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7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7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7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7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7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7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7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7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7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7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7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7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7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7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7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7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7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7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7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7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7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7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7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7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7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7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7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7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7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7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7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7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7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7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7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7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7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7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7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7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7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7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7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7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7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7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7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7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7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7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7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7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7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7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7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7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7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7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7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7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7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7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7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7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7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7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7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7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7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7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7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7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7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7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7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7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7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7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7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7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7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7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7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7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7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7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7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7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7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7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7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7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7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7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7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7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7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7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7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7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7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7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7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7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7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7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7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7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7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7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7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7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7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7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7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7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7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7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7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7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7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7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7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7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7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7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7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7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7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7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7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7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7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7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7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7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7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7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7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7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7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7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7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7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7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7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7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7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7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7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7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7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7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7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7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7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7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7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7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7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7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7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7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7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7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7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7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7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7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7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7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7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7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7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7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7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7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7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7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7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7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7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7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7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7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7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7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7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7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7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7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7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7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7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7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7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7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7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7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7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7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7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7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7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7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7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7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7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7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7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7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7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7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7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7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7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7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7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7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7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7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7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7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7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7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7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7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7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7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7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7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7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7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7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7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7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7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7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7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7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7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7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7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7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7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7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7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7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7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7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7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7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7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7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7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7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7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7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7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7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7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7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7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7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7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7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7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7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7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7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7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7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7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7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7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7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7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7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7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7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7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7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7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7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7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7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7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7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7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7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7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7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7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7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7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7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7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7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7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7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7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7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7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7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7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7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7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7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7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7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7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7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7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7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7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7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7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7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7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7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7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7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7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7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7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7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7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7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7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7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7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7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7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7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7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7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7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7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7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7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7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7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7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7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7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7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7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7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7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7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7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7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7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7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7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7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7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7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7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7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7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7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7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7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7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7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7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7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7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7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7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7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7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7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7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7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7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7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7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7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7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7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7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7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7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7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7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7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7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7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7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7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7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7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7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7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7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7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7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7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7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7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7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7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7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7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7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7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7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7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7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7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7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7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7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7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7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7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7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7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7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7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7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7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7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7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7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7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7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7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7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7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7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7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7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7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7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7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7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7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7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7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7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7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7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7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7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7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7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7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7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7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7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7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7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7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7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7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7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7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7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7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7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7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7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7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7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7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7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7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7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7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7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7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7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7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7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7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7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7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7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7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7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7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7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7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7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7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7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7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7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7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7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7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7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7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7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7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7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7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7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7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7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7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7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7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7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7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7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7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7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7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7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7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7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7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7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7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7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7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7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7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7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7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7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7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7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7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7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7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7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7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7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7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7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7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7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7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7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7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7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7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7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7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7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7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7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7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7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7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7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7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7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7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7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7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7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7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7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7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7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7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7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7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7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7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7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7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7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7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7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7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7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7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7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7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7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7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7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7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7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7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7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7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7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7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7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7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7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7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7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7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7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7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7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7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7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7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7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7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7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7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7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7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7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7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7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7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7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7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7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7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7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7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7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7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7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7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7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7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7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7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7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7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7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7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7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7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7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7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7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7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7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7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7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7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7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7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7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7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7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7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7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7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7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7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7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7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7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7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7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7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7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7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7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7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7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7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7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7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7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7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7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7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7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7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7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7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7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7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7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7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7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7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7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7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7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7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7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7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7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7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7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7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7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7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7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7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7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7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7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7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7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7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7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7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7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7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7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7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7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7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7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7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7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7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7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7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7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7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7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7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7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7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7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7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7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7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7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7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7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7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7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7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7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7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7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7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7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7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7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7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7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7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7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7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7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7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7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7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7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7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7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7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7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7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7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7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7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7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7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7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7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7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7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7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7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7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7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7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7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7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7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7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7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7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7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7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7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7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7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7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7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7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7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7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7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7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7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7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7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7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7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7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7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7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7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7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7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7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7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7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7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7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7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7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7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7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7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7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7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7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7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7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7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7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7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7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7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7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7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7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7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7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7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7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7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7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7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7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7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7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7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7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7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7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7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7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7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7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7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7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7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7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7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7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7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7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7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7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7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7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7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7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7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7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7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7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7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7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7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7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7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7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7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7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7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7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7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7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7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7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7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7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7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7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7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7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7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7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7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7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7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7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7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7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7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7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7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7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7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7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7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7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7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7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7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7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7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7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7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7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7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7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7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7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7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7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7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7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7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7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7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7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7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7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7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7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7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7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7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7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7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7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7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7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7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7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7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7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7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2">
    <mergeCell ref="A4:D4"/>
    <mergeCell ref="E4:H4"/>
    <mergeCell ref="I3:M3"/>
    <mergeCell ref="I4:M4"/>
    <mergeCell ref="I2:M2"/>
    <mergeCell ref="G2:H2"/>
    <mergeCell ref="A1:D2"/>
    <mergeCell ref="E2:F2"/>
    <mergeCell ref="A3:D3"/>
    <mergeCell ref="E3:H3"/>
    <mergeCell ref="E1:H1"/>
    <mergeCell ref="I1:M1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BAE13-5968-45E6-B83B-ABB47DB7B7E7}">
  <dimension ref="A1:P37"/>
  <sheetViews>
    <sheetView zoomScaleNormal="100" workbookViewId="0">
      <selection activeCell="J1" sqref="J1:P1"/>
    </sheetView>
  </sheetViews>
  <sheetFormatPr defaultColWidth="9.109375" defaultRowHeight="15" x14ac:dyDescent="0.25"/>
  <cols>
    <col min="1" max="1" width="5.33203125" style="26" customWidth="1"/>
    <col min="2" max="2" width="28.6640625" style="26" customWidth="1"/>
    <col min="3" max="3" width="5" style="36" customWidth="1"/>
    <col min="4" max="4" width="37.88671875" style="26" customWidth="1"/>
    <col min="5" max="13" width="5.88671875" style="26" customWidth="1"/>
    <col min="14" max="16" width="5.5546875" style="26" customWidth="1"/>
    <col min="17" max="16384" width="9.109375" style="26"/>
  </cols>
  <sheetData>
    <row r="1" spans="1:16" ht="15" customHeight="1" x14ac:dyDescent="0.25">
      <c r="A1" s="54" t="s">
        <v>55</v>
      </c>
      <c r="B1" s="55"/>
      <c r="C1" s="55"/>
      <c r="D1" s="56"/>
      <c r="E1" s="60">
        <v>44801</v>
      </c>
      <c r="F1" s="61"/>
      <c r="G1" s="61"/>
      <c r="H1" s="61"/>
      <c r="I1" s="61"/>
      <c r="J1" s="61" t="s">
        <v>185</v>
      </c>
      <c r="K1" s="61"/>
      <c r="L1" s="61"/>
      <c r="M1" s="61"/>
      <c r="N1" s="61"/>
      <c r="O1" s="61"/>
      <c r="P1" s="61"/>
    </row>
    <row r="2" spans="1:16" ht="15" customHeight="1" x14ac:dyDescent="0.25">
      <c r="A2" s="57"/>
      <c r="B2" s="58"/>
      <c r="C2" s="58"/>
      <c r="D2" s="59"/>
      <c r="E2" s="61" t="s">
        <v>2</v>
      </c>
      <c r="F2" s="61"/>
      <c r="G2" s="61" t="s">
        <v>3</v>
      </c>
      <c r="H2" s="61"/>
      <c r="I2" s="61"/>
      <c r="J2" s="61" t="s">
        <v>61</v>
      </c>
      <c r="K2" s="61"/>
      <c r="L2" s="61"/>
      <c r="M2" s="61"/>
      <c r="N2" s="61"/>
      <c r="O2" s="61"/>
      <c r="P2" s="61"/>
    </row>
    <row r="3" spans="1:16" ht="15" customHeight="1" x14ac:dyDescent="0.25">
      <c r="A3" s="61" t="str">
        <f>"Starting height: "&amp;E5&amp;" cm."</f>
        <v>Starting height: 42 cm.</v>
      </c>
      <c r="B3" s="61"/>
      <c r="C3" s="61"/>
      <c r="D3" s="61"/>
      <c r="E3" s="61"/>
      <c r="F3" s="61"/>
      <c r="G3" s="61"/>
      <c r="H3" s="61"/>
      <c r="I3" s="61"/>
      <c r="J3" s="61" t="s">
        <v>62</v>
      </c>
      <c r="K3" s="61"/>
      <c r="L3" s="61"/>
      <c r="M3" s="61"/>
      <c r="N3" s="61"/>
      <c r="O3" s="61"/>
      <c r="P3" s="61"/>
    </row>
    <row r="4" spans="1:16" ht="15" customHeight="1" x14ac:dyDescent="0.25">
      <c r="A4" s="61" t="s">
        <v>52</v>
      </c>
      <c r="B4" s="61"/>
      <c r="C4" s="61"/>
      <c r="D4" s="61"/>
      <c r="E4" s="62" t="s">
        <v>52</v>
      </c>
      <c r="F4" s="62"/>
      <c r="G4" s="62"/>
      <c r="H4" s="62"/>
      <c r="I4" s="62"/>
      <c r="J4" s="61" t="s">
        <v>9</v>
      </c>
      <c r="K4" s="61"/>
      <c r="L4" s="61"/>
      <c r="M4" s="61"/>
      <c r="N4" s="61"/>
      <c r="O4" s="61"/>
      <c r="P4" s="61"/>
    </row>
    <row r="5" spans="1:16" ht="15" customHeight="1" x14ac:dyDescent="0.3">
      <c r="A5" s="27" t="s">
        <v>10</v>
      </c>
      <c r="B5" s="28" t="s">
        <v>11</v>
      </c>
      <c r="C5" s="29" t="s">
        <v>12</v>
      </c>
      <c r="D5" s="28" t="s">
        <v>13</v>
      </c>
      <c r="E5" s="30">
        <v>42</v>
      </c>
      <c r="F5" s="30">
        <v>48</v>
      </c>
      <c r="G5" s="30">
        <v>52</v>
      </c>
      <c r="H5" s="30">
        <v>58</v>
      </c>
      <c r="I5" s="30">
        <v>62</v>
      </c>
      <c r="J5" s="30">
        <v>68</v>
      </c>
      <c r="K5" s="30">
        <v>72</v>
      </c>
      <c r="L5" s="30">
        <v>82</v>
      </c>
      <c r="M5" s="31"/>
      <c r="N5" s="29" t="s">
        <v>53</v>
      </c>
      <c r="O5" s="29" t="s">
        <v>19</v>
      </c>
      <c r="P5" s="29" t="s">
        <v>20</v>
      </c>
    </row>
    <row r="6" spans="1:16" ht="15.75" customHeight="1" x14ac:dyDescent="0.25">
      <c r="A6" s="32">
        <v>1</v>
      </c>
      <c r="B6" s="95" t="s">
        <v>54</v>
      </c>
      <c r="C6" s="96"/>
      <c r="D6" s="95" t="s">
        <v>44</v>
      </c>
      <c r="E6" s="95" t="s">
        <v>181</v>
      </c>
      <c r="F6" s="97" t="s">
        <v>179</v>
      </c>
      <c r="G6" s="95" t="s">
        <v>181</v>
      </c>
      <c r="H6" s="97" t="s">
        <v>180</v>
      </c>
      <c r="I6" s="97" t="s">
        <v>181</v>
      </c>
      <c r="J6" s="95" t="s">
        <v>181</v>
      </c>
      <c r="K6" s="97" t="s">
        <v>182</v>
      </c>
      <c r="L6" s="97" t="s">
        <v>183</v>
      </c>
      <c r="M6" s="97"/>
      <c r="N6" s="95"/>
      <c r="O6" s="95"/>
      <c r="P6" s="95">
        <v>1</v>
      </c>
    </row>
    <row r="7" spans="1:16" ht="15.75" customHeight="1" x14ac:dyDescent="0.25">
      <c r="A7" s="32">
        <v>2</v>
      </c>
      <c r="B7" s="98" t="s">
        <v>33</v>
      </c>
      <c r="C7" s="99"/>
      <c r="D7" s="98" t="s">
        <v>37</v>
      </c>
      <c r="E7" s="98" t="s">
        <v>184</v>
      </c>
      <c r="F7" s="100" t="s">
        <v>183</v>
      </c>
      <c r="G7" s="98"/>
      <c r="H7" s="98"/>
      <c r="I7" s="100"/>
      <c r="J7" s="98"/>
      <c r="K7" s="100"/>
      <c r="L7" s="100"/>
      <c r="M7" s="100"/>
      <c r="N7" s="98"/>
      <c r="O7" s="98"/>
      <c r="P7" s="98">
        <v>2</v>
      </c>
    </row>
    <row r="8" spans="1:16" ht="15.75" customHeight="1" x14ac:dyDescent="0.25">
      <c r="A8" s="32">
        <v>3</v>
      </c>
      <c r="B8" s="33" t="s">
        <v>54</v>
      </c>
      <c r="C8" s="34"/>
      <c r="D8" s="33" t="s">
        <v>41</v>
      </c>
      <c r="E8" s="33" t="s">
        <v>183</v>
      </c>
      <c r="F8" s="35"/>
      <c r="G8" s="33"/>
      <c r="H8" s="33"/>
      <c r="I8" s="35"/>
      <c r="J8" s="33"/>
      <c r="K8" s="35"/>
      <c r="L8" s="35"/>
      <c r="M8" s="35"/>
      <c r="N8" s="33"/>
      <c r="O8" s="33"/>
      <c r="P8" s="33"/>
    </row>
    <row r="9" spans="1:16" ht="15.75" customHeight="1" x14ac:dyDescent="0.25">
      <c r="A9" s="32">
        <v>4</v>
      </c>
      <c r="B9" s="101" t="s">
        <v>33</v>
      </c>
      <c r="C9" s="102"/>
      <c r="D9" s="101" t="s">
        <v>34</v>
      </c>
      <c r="E9" s="101" t="s">
        <v>181</v>
      </c>
      <c r="F9" s="101" t="s">
        <v>184</v>
      </c>
      <c r="G9" s="101" t="s">
        <v>181</v>
      </c>
      <c r="H9" s="101" t="s">
        <v>181</v>
      </c>
      <c r="I9" s="103" t="s">
        <v>183</v>
      </c>
      <c r="J9" s="101"/>
      <c r="K9" s="103"/>
      <c r="L9" s="103"/>
      <c r="M9" s="103"/>
      <c r="N9" s="101"/>
      <c r="O9" s="101"/>
      <c r="P9" s="101">
        <v>3</v>
      </c>
    </row>
    <row r="10" spans="1:16" ht="15.75" customHeight="1" x14ac:dyDescent="0.25">
      <c r="A10" s="32">
        <v>5</v>
      </c>
      <c r="B10" s="33"/>
      <c r="C10" s="34"/>
      <c r="D10" s="33"/>
      <c r="E10" s="33"/>
      <c r="F10" s="35"/>
      <c r="G10" s="33"/>
      <c r="H10" s="33"/>
      <c r="I10" s="35"/>
      <c r="J10" s="33"/>
      <c r="K10" s="35"/>
      <c r="L10" s="35"/>
      <c r="M10" s="35"/>
      <c r="N10" s="33"/>
      <c r="O10" s="33"/>
      <c r="P10" s="33"/>
    </row>
    <row r="11" spans="1:16" ht="15.75" customHeight="1" x14ac:dyDescent="0.25">
      <c r="A11" s="32">
        <v>6</v>
      </c>
      <c r="B11" s="33"/>
      <c r="C11" s="34"/>
      <c r="D11" s="33"/>
      <c r="E11" s="33"/>
      <c r="F11" s="35"/>
      <c r="G11" s="33"/>
      <c r="H11" s="33"/>
      <c r="I11" s="35"/>
      <c r="J11" s="33"/>
      <c r="K11" s="35"/>
      <c r="L11" s="35"/>
      <c r="M11" s="35"/>
      <c r="N11" s="33"/>
      <c r="O11" s="33"/>
      <c r="P11" s="33"/>
    </row>
    <row r="12" spans="1:16" ht="15.75" customHeight="1" x14ac:dyDescent="0.25">
      <c r="A12" s="32">
        <v>7</v>
      </c>
      <c r="B12" s="33"/>
      <c r="C12" s="34"/>
      <c r="D12" s="33"/>
      <c r="E12" s="33"/>
      <c r="F12" s="33"/>
      <c r="G12" s="33"/>
      <c r="H12" s="33"/>
      <c r="I12" s="35"/>
      <c r="J12" s="33"/>
      <c r="K12" s="35"/>
      <c r="L12" s="35"/>
      <c r="M12" s="35"/>
      <c r="N12" s="33"/>
      <c r="O12" s="33"/>
      <c r="P12" s="33"/>
    </row>
    <row r="13" spans="1:16" ht="15.75" customHeight="1" x14ac:dyDescent="0.25">
      <c r="A13" s="32">
        <v>8</v>
      </c>
      <c r="B13" s="33"/>
      <c r="C13" s="34"/>
      <c r="D13" s="33"/>
      <c r="E13" s="33"/>
      <c r="F13" s="33"/>
      <c r="G13" s="33"/>
      <c r="H13" s="33"/>
      <c r="I13" s="35"/>
      <c r="J13" s="33"/>
      <c r="K13" s="35"/>
      <c r="L13" s="35"/>
      <c r="M13" s="35"/>
      <c r="N13" s="33"/>
      <c r="O13" s="33"/>
      <c r="P13" s="33"/>
    </row>
    <row r="14" spans="1:16" ht="15.75" customHeight="1" x14ac:dyDescent="0.25">
      <c r="A14" s="32">
        <v>9</v>
      </c>
      <c r="B14" s="33"/>
      <c r="C14" s="34"/>
      <c r="D14" s="33"/>
      <c r="E14" s="33"/>
      <c r="F14" s="35"/>
      <c r="G14" s="33"/>
      <c r="H14" s="33"/>
      <c r="I14" s="35"/>
      <c r="J14" s="33"/>
      <c r="K14" s="35"/>
      <c r="L14" s="35"/>
      <c r="M14" s="35"/>
      <c r="N14" s="33"/>
      <c r="O14" s="33"/>
      <c r="P14" s="33"/>
    </row>
    <row r="15" spans="1:16" ht="15.75" customHeight="1" x14ac:dyDescent="0.25">
      <c r="A15" s="32">
        <v>10</v>
      </c>
      <c r="B15" s="33"/>
      <c r="C15" s="34"/>
      <c r="D15" s="33"/>
      <c r="E15" s="33"/>
      <c r="F15" s="35"/>
      <c r="G15" s="33"/>
      <c r="H15" s="33"/>
      <c r="I15" s="35"/>
      <c r="J15" s="33"/>
      <c r="K15" s="35"/>
      <c r="L15" s="35"/>
      <c r="M15" s="35"/>
      <c r="N15" s="33"/>
      <c r="O15" s="33"/>
      <c r="P15" s="33"/>
    </row>
    <row r="16" spans="1:16" ht="15.75" customHeight="1" x14ac:dyDescent="0.25">
      <c r="A16" s="32">
        <v>11</v>
      </c>
      <c r="B16" s="33"/>
      <c r="C16" s="34"/>
      <c r="D16" s="33"/>
      <c r="E16" s="33"/>
      <c r="F16" s="35"/>
      <c r="G16" s="33"/>
      <c r="H16" s="33"/>
      <c r="I16" s="35"/>
      <c r="J16" s="33"/>
      <c r="K16" s="35"/>
      <c r="L16" s="35"/>
      <c r="M16" s="35"/>
      <c r="N16" s="33"/>
      <c r="O16" s="33"/>
      <c r="P16" s="33"/>
    </row>
    <row r="17" spans="1:16" ht="15.75" customHeight="1" x14ac:dyDescent="0.25">
      <c r="A17" s="32">
        <v>12</v>
      </c>
      <c r="B17" s="33"/>
      <c r="C17" s="34"/>
      <c r="D17" s="33"/>
      <c r="E17" s="33"/>
      <c r="F17" s="35"/>
      <c r="G17" s="33"/>
      <c r="H17" s="33"/>
      <c r="I17" s="35"/>
      <c r="J17" s="33"/>
      <c r="K17" s="35"/>
      <c r="L17" s="35"/>
      <c r="M17" s="35"/>
      <c r="N17" s="33"/>
      <c r="O17" s="33"/>
      <c r="P17" s="33"/>
    </row>
    <row r="18" spans="1:16" ht="15.75" customHeight="1" x14ac:dyDescent="0.25">
      <c r="A18" s="32">
        <v>13</v>
      </c>
      <c r="B18" s="33"/>
      <c r="C18" s="34"/>
      <c r="D18" s="33"/>
      <c r="E18" s="33"/>
      <c r="F18" s="35"/>
      <c r="G18" s="33"/>
      <c r="H18" s="33"/>
      <c r="I18" s="35"/>
      <c r="J18" s="33"/>
      <c r="K18" s="35"/>
      <c r="L18" s="35"/>
      <c r="M18" s="35"/>
      <c r="N18" s="33"/>
      <c r="O18" s="33"/>
      <c r="P18" s="33"/>
    </row>
    <row r="19" spans="1:16" ht="15.75" customHeight="1" x14ac:dyDescent="0.25">
      <c r="A19" s="32">
        <v>14</v>
      </c>
      <c r="B19" s="33"/>
      <c r="C19" s="34"/>
      <c r="D19" s="33"/>
      <c r="E19" s="33"/>
      <c r="F19" s="35"/>
      <c r="G19" s="33"/>
      <c r="H19" s="33"/>
      <c r="I19" s="35"/>
      <c r="J19" s="33"/>
      <c r="K19" s="35"/>
      <c r="L19" s="35"/>
      <c r="M19" s="35"/>
      <c r="N19" s="33"/>
      <c r="O19" s="33"/>
      <c r="P19" s="33"/>
    </row>
    <row r="20" spans="1:16" ht="15.75" customHeight="1" x14ac:dyDescent="0.25">
      <c r="A20" s="32">
        <v>15</v>
      </c>
      <c r="B20" s="33"/>
      <c r="C20" s="34"/>
      <c r="D20" s="33"/>
      <c r="E20" s="33"/>
      <c r="F20" s="35"/>
      <c r="G20" s="33"/>
      <c r="H20" s="33"/>
      <c r="I20" s="35"/>
      <c r="J20" s="33"/>
      <c r="K20" s="35"/>
      <c r="L20" s="35"/>
      <c r="M20" s="35"/>
      <c r="N20" s="33"/>
      <c r="O20" s="33"/>
      <c r="P20" s="33"/>
    </row>
    <row r="21" spans="1:16" ht="15.75" customHeight="1" x14ac:dyDescent="0.25">
      <c r="A21" s="32">
        <v>16</v>
      </c>
      <c r="B21" s="33"/>
      <c r="C21" s="34"/>
      <c r="D21" s="33"/>
      <c r="E21" s="33"/>
      <c r="F21" s="35"/>
      <c r="G21" s="33"/>
      <c r="H21" s="33"/>
      <c r="I21" s="35"/>
      <c r="J21" s="33"/>
      <c r="K21" s="35"/>
      <c r="L21" s="35"/>
      <c r="M21" s="35"/>
      <c r="N21" s="33"/>
      <c r="O21" s="33"/>
      <c r="P21" s="33"/>
    </row>
    <row r="22" spans="1:16" ht="15.75" customHeight="1" x14ac:dyDescent="0.25">
      <c r="A22" s="32">
        <v>17</v>
      </c>
      <c r="B22" s="33"/>
      <c r="C22" s="34"/>
      <c r="D22" s="33"/>
      <c r="E22" s="33" t="s">
        <v>21</v>
      </c>
      <c r="F22" s="35"/>
      <c r="G22" s="33"/>
      <c r="H22" s="33"/>
      <c r="I22" s="35"/>
      <c r="J22" s="33"/>
      <c r="K22" s="35"/>
      <c r="L22" s="35"/>
      <c r="M22" s="35"/>
      <c r="N22" s="33"/>
      <c r="O22" s="33"/>
      <c r="P22" s="33"/>
    </row>
    <row r="23" spans="1:16" ht="15.75" customHeight="1" x14ac:dyDescent="0.25">
      <c r="A23" s="32">
        <v>18</v>
      </c>
      <c r="B23" s="33"/>
      <c r="C23" s="34"/>
      <c r="D23" s="33"/>
      <c r="E23" s="33"/>
      <c r="F23" s="35"/>
      <c r="G23" s="33"/>
      <c r="H23" s="33"/>
      <c r="I23" s="35"/>
      <c r="J23" s="33"/>
      <c r="K23" s="35"/>
      <c r="L23" s="35"/>
      <c r="M23" s="35"/>
      <c r="N23" s="33"/>
      <c r="O23" s="33"/>
      <c r="P23" s="33"/>
    </row>
    <row r="24" spans="1:16" ht="15.75" customHeight="1" x14ac:dyDescent="0.25">
      <c r="A24" s="32">
        <v>19</v>
      </c>
      <c r="B24" s="33"/>
      <c r="C24" s="34"/>
      <c r="D24" s="33"/>
      <c r="E24" s="33"/>
      <c r="F24" s="35"/>
      <c r="G24" s="33"/>
      <c r="H24" s="33"/>
      <c r="I24" s="35"/>
      <c r="J24" s="33"/>
      <c r="K24" s="35"/>
      <c r="L24" s="35"/>
      <c r="M24" s="35"/>
      <c r="N24" s="33"/>
      <c r="O24" s="33"/>
      <c r="P24" s="33"/>
    </row>
    <row r="25" spans="1:16" ht="15.75" customHeight="1" x14ac:dyDescent="0.25">
      <c r="A25" s="32">
        <v>20</v>
      </c>
      <c r="B25" s="33"/>
      <c r="C25" s="34"/>
      <c r="D25" s="33"/>
      <c r="E25" s="33"/>
      <c r="F25" s="35"/>
      <c r="G25" s="33"/>
      <c r="H25" s="33"/>
      <c r="I25" s="35"/>
      <c r="J25" s="33"/>
      <c r="K25" s="35"/>
      <c r="L25" s="35"/>
      <c r="M25" s="35"/>
      <c r="N25" s="33"/>
      <c r="O25" s="33"/>
      <c r="P25" s="33"/>
    </row>
    <row r="26" spans="1:16" ht="15.75" customHeight="1" x14ac:dyDescent="0.25">
      <c r="A26" s="32">
        <v>21</v>
      </c>
      <c r="B26" s="33"/>
      <c r="C26" s="34"/>
      <c r="D26" s="33"/>
      <c r="E26" s="33"/>
      <c r="F26" s="35"/>
      <c r="G26" s="33"/>
      <c r="H26" s="33"/>
      <c r="I26" s="35"/>
      <c r="J26" s="33"/>
      <c r="K26" s="35"/>
      <c r="L26" s="35"/>
      <c r="M26" s="35"/>
      <c r="N26" s="33"/>
      <c r="O26" s="33"/>
      <c r="P26" s="33"/>
    </row>
    <row r="27" spans="1:16" ht="15.75" customHeight="1" x14ac:dyDescent="0.25">
      <c r="A27" s="32">
        <v>22</v>
      </c>
      <c r="B27" s="33"/>
      <c r="C27" s="34"/>
      <c r="D27" s="33"/>
      <c r="E27" s="33"/>
      <c r="F27" s="35"/>
      <c r="G27" s="33"/>
      <c r="H27" s="33"/>
      <c r="I27" s="35"/>
      <c r="J27" s="33"/>
      <c r="K27" s="35"/>
      <c r="L27" s="35"/>
      <c r="M27" s="35"/>
      <c r="N27" s="33"/>
      <c r="O27" s="33"/>
      <c r="P27" s="33"/>
    </row>
    <row r="28" spans="1:16" ht="15.75" customHeight="1" x14ac:dyDescent="0.25">
      <c r="A28" s="32">
        <v>23</v>
      </c>
      <c r="B28" s="33"/>
      <c r="C28" s="34"/>
      <c r="D28" s="33"/>
      <c r="E28" s="33"/>
      <c r="F28" s="35"/>
      <c r="G28" s="33"/>
      <c r="H28" s="33"/>
      <c r="I28" s="35"/>
      <c r="J28" s="33"/>
      <c r="K28" s="35"/>
      <c r="L28" s="35"/>
      <c r="M28" s="35"/>
      <c r="N28" s="33"/>
      <c r="O28" s="33"/>
      <c r="P28" s="33"/>
    </row>
    <row r="29" spans="1:16" ht="15.75" customHeight="1" x14ac:dyDescent="0.25">
      <c r="A29" s="32">
        <v>24</v>
      </c>
      <c r="B29" s="33"/>
      <c r="C29" s="34"/>
      <c r="D29" s="33"/>
      <c r="E29" s="33"/>
      <c r="F29" s="35"/>
      <c r="G29" s="33"/>
      <c r="H29" s="33"/>
      <c r="I29" s="35"/>
      <c r="J29" s="33"/>
      <c r="K29" s="35"/>
      <c r="L29" s="35"/>
      <c r="M29" s="35"/>
      <c r="N29" s="33"/>
      <c r="O29" s="33"/>
      <c r="P29" s="33"/>
    </row>
    <row r="30" spans="1:16" ht="15.75" customHeight="1" x14ac:dyDescent="0.25">
      <c r="A30" s="32">
        <v>25</v>
      </c>
      <c r="B30" s="33"/>
      <c r="C30" s="34"/>
      <c r="D30" s="33"/>
      <c r="E30" s="33"/>
      <c r="F30" s="35"/>
      <c r="G30" s="33"/>
      <c r="H30" s="33"/>
      <c r="I30" s="35"/>
      <c r="J30" s="33"/>
      <c r="K30" s="35"/>
      <c r="L30" s="35"/>
      <c r="M30" s="35"/>
      <c r="N30" s="33"/>
      <c r="O30" s="33"/>
      <c r="P30" s="33"/>
    </row>
    <row r="31" spans="1:16" ht="15.75" customHeight="1" x14ac:dyDescent="0.25">
      <c r="A31" s="32">
        <v>26</v>
      </c>
      <c r="B31" s="33"/>
      <c r="C31" s="34"/>
      <c r="D31" s="33"/>
      <c r="E31" s="33"/>
      <c r="F31" s="35"/>
      <c r="G31" s="33"/>
      <c r="H31" s="33"/>
      <c r="I31" s="35"/>
      <c r="J31" s="33"/>
      <c r="K31" s="35"/>
      <c r="L31" s="35"/>
      <c r="M31" s="35"/>
      <c r="N31" s="33"/>
      <c r="O31" s="33"/>
      <c r="P31" s="33"/>
    </row>
    <row r="32" spans="1:16" ht="15.75" customHeight="1" x14ac:dyDescent="0.25">
      <c r="A32" s="32">
        <v>27</v>
      </c>
      <c r="B32" s="33"/>
      <c r="C32" s="34"/>
      <c r="D32" s="33"/>
      <c r="E32" s="33"/>
      <c r="F32" s="35"/>
      <c r="G32" s="33"/>
      <c r="H32" s="33"/>
      <c r="I32" s="35"/>
      <c r="J32" s="33"/>
      <c r="K32" s="35"/>
      <c r="L32" s="35"/>
      <c r="M32" s="35"/>
      <c r="N32" s="33"/>
      <c r="O32" s="33"/>
      <c r="P32" s="33"/>
    </row>
    <row r="33" spans="1:16" ht="15.75" customHeight="1" x14ac:dyDescent="0.25">
      <c r="A33" s="32">
        <v>28</v>
      </c>
      <c r="B33" s="33"/>
      <c r="C33" s="34"/>
      <c r="D33" s="33"/>
      <c r="E33" s="33"/>
      <c r="F33" s="35"/>
      <c r="G33" s="33"/>
      <c r="H33" s="33"/>
      <c r="I33" s="35"/>
      <c r="J33" s="33"/>
      <c r="K33" s="35"/>
      <c r="L33" s="35"/>
      <c r="M33" s="35"/>
      <c r="N33" s="33"/>
      <c r="O33" s="33"/>
      <c r="P33" s="33"/>
    </row>
    <row r="34" spans="1:16" ht="15.75" customHeight="1" x14ac:dyDescent="0.25">
      <c r="A34" s="32">
        <v>29</v>
      </c>
      <c r="B34" s="33"/>
      <c r="C34" s="34"/>
      <c r="D34" s="33"/>
      <c r="E34" s="33"/>
      <c r="F34" s="35"/>
      <c r="G34" s="33"/>
      <c r="H34" s="33"/>
      <c r="I34" s="35"/>
      <c r="J34" s="33"/>
      <c r="K34" s="35"/>
      <c r="L34" s="35"/>
      <c r="M34" s="35"/>
      <c r="N34" s="33"/>
      <c r="O34" s="33"/>
      <c r="P34" s="33"/>
    </row>
    <row r="35" spans="1:16" ht="15.75" customHeight="1" x14ac:dyDescent="0.25">
      <c r="A35" s="32">
        <v>30</v>
      </c>
      <c r="B35" s="33"/>
      <c r="C35" s="34"/>
      <c r="D35" s="33"/>
      <c r="E35" s="33"/>
      <c r="F35" s="35"/>
      <c r="G35" s="33"/>
      <c r="H35" s="33"/>
      <c r="I35" s="35"/>
      <c r="J35" s="33"/>
      <c r="K35" s="35"/>
      <c r="L35" s="35"/>
      <c r="M35" s="35"/>
      <c r="N35" s="33"/>
      <c r="O35" s="33"/>
      <c r="P35" s="33"/>
    </row>
    <row r="36" spans="1:16" x14ac:dyDescent="0.25">
      <c r="A36" s="32">
        <v>31</v>
      </c>
      <c r="B36" s="33"/>
      <c r="C36" s="34"/>
      <c r="D36" s="33"/>
      <c r="E36" s="33"/>
      <c r="F36" s="35"/>
      <c r="G36" s="33"/>
      <c r="H36" s="33"/>
      <c r="I36" s="35"/>
      <c r="J36" s="33"/>
      <c r="K36" s="35"/>
      <c r="L36" s="35"/>
      <c r="M36" s="35"/>
      <c r="N36" s="33"/>
      <c r="O36" s="33"/>
      <c r="P36" s="33"/>
    </row>
    <row r="37" spans="1:16" x14ac:dyDescent="0.25">
      <c r="A37" s="32">
        <v>32</v>
      </c>
      <c r="B37" s="33"/>
      <c r="C37" s="34"/>
      <c r="D37" s="33"/>
      <c r="E37" s="33"/>
      <c r="F37" s="35"/>
      <c r="G37" s="33"/>
      <c r="H37" s="33"/>
      <c r="I37" s="35"/>
      <c r="J37" s="33"/>
      <c r="K37" s="35"/>
      <c r="L37" s="35"/>
      <c r="M37" s="35"/>
      <c r="N37" s="33"/>
      <c r="O37" s="33"/>
      <c r="P37" s="33"/>
    </row>
  </sheetData>
  <mergeCells count="12">
    <mergeCell ref="A3:D3"/>
    <mergeCell ref="E3:I3"/>
    <mergeCell ref="J3:P3"/>
    <mergeCell ref="A4:D4"/>
    <mergeCell ref="E4:I4"/>
    <mergeCell ref="J4:P4"/>
    <mergeCell ref="A1:D2"/>
    <mergeCell ref="E1:I1"/>
    <mergeCell ref="J1:P1"/>
    <mergeCell ref="E2:F2"/>
    <mergeCell ref="G2:I2"/>
    <mergeCell ref="J2:P2"/>
  </mergeCells>
  <pageMargins left="0.23622047244094491" right="0.23622047244094491" top="0.23622047244094491" bottom="0.23622047244094491" header="0" footer="0"/>
  <pageSetup paperSize="9" scale="95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Mini Straight</vt:lpstr>
      <vt:lpstr>Mini Crooked</vt:lpstr>
      <vt:lpstr>Easy Straight</vt:lpstr>
      <vt:lpstr>Easy Crooked</vt:lpstr>
      <vt:lpstr>Open Medium Straight</vt:lpstr>
      <vt:lpstr>Open Medium Crooked</vt:lpstr>
      <vt:lpstr>Long Jump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tash mcgarry</dc:creator>
  <cp:lastModifiedBy>tash mcgarry</cp:lastModifiedBy>
  <dcterms:created xsi:type="dcterms:W3CDTF">2022-02-08T03:24:26Z</dcterms:created>
  <dcterms:modified xsi:type="dcterms:W3CDTF">2023-06-12T05:23:20Z</dcterms:modified>
</cp:coreProperties>
</file>