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5" r:id="rId5"/>
    <sheet name="Open Medium Crooked" sheetId="6" r:id="rId6"/>
    <sheet name="Long Jump" sheetId="7" r:id="rId7"/>
    <sheet name="High Jump" sheetId="8" r:id="rId8"/>
  </sheets>
  <definedNames/>
  <calcPr fullCalcOnLoad="1"/>
</workbook>
</file>

<file path=xl/sharedStrings.xml><?xml version="1.0" encoding="utf-8"?>
<sst xmlns="http://schemas.openxmlformats.org/spreadsheetml/2006/main" count="311" uniqueCount="74">
  <si>
    <t>Easy Straight</t>
  </si>
  <si>
    <t>Judge: Neil Worley</t>
  </si>
  <si>
    <t>Start:</t>
  </si>
  <si>
    <t>End:</t>
  </si>
  <si>
    <t>Trainee:</t>
  </si>
  <si>
    <t>Judging System: D2</t>
  </si>
  <si>
    <t>Max. time:</t>
  </si>
  <si>
    <t>Secretary:</t>
  </si>
  <si>
    <t>Organiser: RHSA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</si>
  <si>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</si>
  <si>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</si>
  <si>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</si>
  <si>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</si>
  <si>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</si>
  <si>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</si>
  <si>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</si>
  <si>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T. time T. time </t>
    </r>
  </si>
  <si>
    <t>PP</t>
  </si>
  <si>
    <t>Points</t>
  </si>
  <si>
    <t>Plac.</t>
  </si>
  <si>
    <t>Vanessa Alan</t>
  </si>
  <si>
    <t>SCR</t>
  </si>
  <si>
    <t>DNS</t>
  </si>
  <si>
    <t>Cloverfield Lightning</t>
  </si>
  <si>
    <t>Benjamin</t>
  </si>
  <si>
    <t>12 Starters</t>
  </si>
  <si>
    <t>4-Easy Crooked</t>
  </si>
  <si>
    <t>DQ</t>
  </si>
  <si>
    <t>Neil Worley</t>
  </si>
  <si>
    <t>10 Starters</t>
  </si>
  <si>
    <t>13 Open Medium Straight</t>
  </si>
  <si>
    <t>Cloverfield Edric</t>
  </si>
  <si>
    <t xml:space="preserve"> </t>
  </si>
  <si>
    <t>8 Starters</t>
  </si>
  <si>
    <t>14 Open Medium Crooked</t>
  </si>
  <si>
    <t>Tracy Worley</t>
  </si>
  <si>
    <t>DNF</t>
  </si>
  <si>
    <t>Lulu Molenaar</t>
  </si>
  <si>
    <t>Frank Sinatra</t>
  </si>
  <si>
    <t>Snickers</t>
  </si>
  <si>
    <t>Cloverfield Elijah</t>
  </si>
  <si>
    <t>Mini Straight</t>
  </si>
  <si>
    <t>Xige Ding (Athena)</t>
  </si>
  <si>
    <t>Ollie</t>
  </si>
  <si>
    <t>Vanessa Allan</t>
  </si>
  <si>
    <t>Satan</t>
  </si>
  <si>
    <t>Mini Crooked</t>
  </si>
  <si>
    <t>Judge: Vanessa Allan</t>
  </si>
  <si>
    <t>21st May 2017</t>
  </si>
  <si>
    <t>St Ives Show</t>
  </si>
  <si>
    <t>St Ives</t>
  </si>
  <si>
    <t>Catherine Naismith</t>
  </si>
  <si>
    <t>Spunky</t>
  </si>
  <si>
    <t>Dita Kruze</t>
  </si>
  <si>
    <t>Go Go</t>
  </si>
  <si>
    <t>Tas Obrien</t>
  </si>
  <si>
    <t>Yoga</t>
  </si>
  <si>
    <t>Finn</t>
  </si>
  <si>
    <t>General de Gaulle</t>
  </si>
  <si>
    <t>Sunny</t>
  </si>
  <si>
    <t>Natasha McGarry</t>
  </si>
  <si>
    <t>Milky</t>
  </si>
  <si>
    <t>Cutie Pie</t>
  </si>
  <si>
    <t>Trainee: Vanessa Allan</t>
  </si>
  <si>
    <t>XXX</t>
  </si>
  <si>
    <t>O</t>
  </si>
  <si>
    <t>XO</t>
  </si>
  <si>
    <t>-</t>
  </si>
  <si>
    <t>Cert.</t>
  </si>
  <si>
    <t>Secretary: Tracy Worley</t>
  </si>
  <si>
    <t>Max. time: 2 minutes</t>
  </si>
  <si>
    <t>12 Long Jump</t>
  </si>
  <si>
    <t>XXO</t>
  </si>
  <si>
    <t>High Jump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</si>
</sst>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\ "/>
    <numFmt numFmtId="165" formatCode="m:ss.00"/>
  </numFmts>
  <fonts count="31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45" borderId="1" applyNumberFormat="0" applyAlignment="0" applyProtection="0"/>
    <xf numFmtId="0" fontId="5" fillId="4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4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48" borderId="6" applyNumberFormat="0" applyAlignment="0" applyProtection="0"/>
    <xf numFmtId="0" fontId="11" fillId="0" borderId="7" applyNumberFormat="0" applyFill="0" applyAlignment="0" applyProtection="0"/>
    <xf numFmtId="0" fontId="27" fillId="49" borderId="0" applyNumberFormat="0" applyBorder="0" applyAlignment="0" applyProtection="0"/>
    <xf numFmtId="0" fontId="0" fillId="0" borderId="0">
      <alignment/>
      <protection/>
    </xf>
    <xf numFmtId="0" fontId="0" fillId="50" borderId="8" applyNumberFormat="0" applyAlignment="0" applyProtection="0"/>
    <xf numFmtId="0" fontId="28" fillId="51" borderId="9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64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14" fillId="0" borderId="0" xfId="76" applyFont="1">
      <alignment/>
      <protection/>
    </xf>
    <xf numFmtId="0" fontId="0" fillId="0" borderId="0" xfId="76" applyFont="1">
      <alignment/>
      <protection/>
    </xf>
    <xf numFmtId="164" fontId="16" fillId="0" borderId="11" xfId="76" applyNumberFormat="1" applyFont="1" applyBorder="1">
      <alignment/>
      <protection/>
    </xf>
    <xf numFmtId="0" fontId="16" fillId="0" borderId="11" xfId="76" applyFont="1" applyBorder="1">
      <alignment/>
      <protection/>
    </xf>
    <xf numFmtId="0" fontId="17" fillId="0" borderId="11" xfId="76" applyFont="1" applyBorder="1" applyAlignment="1">
      <alignment horizontal="center"/>
      <protection/>
    </xf>
    <xf numFmtId="0" fontId="16" fillId="0" borderId="11" xfId="76" applyFont="1" applyBorder="1" applyAlignment="1">
      <alignment horizontal="center"/>
      <protection/>
    </xf>
    <xf numFmtId="164" fontId="14" fillId="0" borderId="11" xfId="76" applyNumberFormat="1" applyFont="1" applyBorder="1" applyAlignment="1">
      <alignment/>
      <protection/>
    </xf>
    <xf numFmtId="0" fontId="14" fillId="0" borderId="11" xfId="76" applyFont="1" applyFill="1" applyBorder="1" applyAlignment="1">
      <alignment/>
      <protection/>
    </xf>
    <xf numFmtId="165" fontId="14" fillId="0" borderId="11" xfId="76" applyNumberFormat="1" applyFont="1" applyFill="1" applyBorder="1" applyAlignment="1">
      <alignment/>
      <protection/>
    </xf>
    <xf numFmtId="0" fontId="14" fillId="0" borderId="11" xfId="76" applyFont="1" applyBorder="1" applyAlignment="1">
      <alignment/>
      <protection/>
    </xf>
    <xf numFmtId="0" fontId="14" fillId="0" borderId="11" xfId="76" applyFont="1" applyBorder="1">
      <alignment/>
      <protection/>
    </xf>
    <xf numFmtId="1" fontId="14" fillId="0" borderId="11" xfId="76" applyNumberFormat="1" applyFont="1" applyFill="1" applyBorder="1" applyAlignment="1">
      <alignment/>
      <protection/>
    </xf>
    <xf numFmtId="0" fontId="0" fillId="0" borderId="11" xfId="76" applyFont="1" applyFill="1" applyBorder="1" applyAlignment="1">
      <alignment/>
      <protection/>
    </xf>
    <xf numFmtId="0" fontId="0" fillId="0" borderId="11" xfId="76" applyFont="1" applyBorder="1" applyAlignment="1">
      <alignment/>
      <protection/>
    </xf>
    <xf numFmtId="165" fontId="14" fillId="0" borderId="11" xfId="76" applyNumberFormat="1" applyFont="1" applyBorder="1" applyAlignment="1">
      <alignment/>
      <protection/>
    </xf>
    <xf numFmtId="0" fontId="14" fillId="0" borderId="11" xfId="76" applyFont="1" applyBorder="1" applyAlignment="1">
      <alignment/>
      <protection/>
    </xf>
    <xf numFmtId="0" fontId="14" fillId="0" borderId="11" xfId="76" applyFont="1" applyBorder="1">
      <alignment/>
      <protection/>
    </xf>
    <xf numFmtId="165" fontId="14" fillId="0" borderId="11" xfId="76" applyNumberFormat="1" applyFont="1" applyBorder="1" applyAlignment="1">
      <alignment/>
      <protection/>
    </xf>
    <xf numFmtId="0" fontId="0" fillId="0" borderId="11" xfId="76" applyFont="1" applyBorder="1" applyAlignment="1">
      <alignment/>
      <protection/>
    </xf>
    <xf numFmtId="164" fontId="14" fillId="0" borderId="11" xfId="76" applyNumberFormat="1" applyFont="1" applyBorder="1" applyAlignment="1">
      <alignment/>
      <protection/>
    </xf>
    <xf numFmtId="165" fontId="14" fillId="0" borderId="11" xfId="76" applyNumberFormat="1" applyFont="1" applyFill="1" applyBorder="1" applyAlignment="1">
      <alignment/>
      <protection/>
    </xf>
    <xf numFmtId="0" fontId="14" fillId="0" borderId="11" xfId="76" applyFont="1" applyFill="1" applyBorder="1" applyAlignment="1">
      <alignment/>
      <protection/>
    </xf>
    <xf numFmtId="0" fontId="0" fillId="0" borderId="11" xfId="76" applyFont="1" applyFill="1" applyBorder="1" applyAlignment="1">
      <alignment/>
      <protection/>
    </xf>
    <xf numFmtId="0" fontId="17" fillId="0" borderId="11" xfId="76" applyFont="1" applyBorder="1" applyAlignment="1">
      <alignment horizontal="center"/>
      <protection/>
    </xf>
    <xf numFmtId="0" fontId="16" fillId="0" borderId="11" xfId="76" applyFont="1" applyBorder="1" applyAlignment="1">
      <alignment horizontal="center"/>
      <protection/>
    </xf>
    <xf numFmtId="0" fontId="16" fillId="0" borderId="11" xfId="76" applyFont="1" applyBorder="1">
      <alignment/>
      <protection/>
    </xf>
    <xf numFmtId="164" fontId="16" fillId="0" borderId="11" xfId="76" applyNumberFormat="1" applyFont="1" applyBorder="1">
      <alignment/>
      <protection/>
    </xf>
    <xf numFmtId="0" fontId="14" fillId="0" borderId="11" xfId="76" applyFont="1" applyBorder="1" applyAlignment="1">
      <alignment vertical="center"/>
      <protection/>
    </xf>
    <xf numFmtId="0" fontId="14" fillId="0" borderId="11" xfId="76" applyFont="1" applyFill="1" applyBorder="1" applyAlignment="1" quotePrefix="1">
      <alignment/>
      <protection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4" fillId="0" borderId="11" xfId="76" applyFont="1" applyBorder="1" applyAlignment="1">
      <alignment horizontal="left" vertical="center"/>
      <protection/>
    </xf>
    <xf numFmtId="0" fontId="14" fillId="0" borderId="11" xfId="76" applyFont="1" applyBorder="1" applyAlignment="1">
      <alignment vertical="center"/>
      <protection/>
    </xf>
    <xf numFmtId="0" fontId="15" fillId="0" borderId="11" xfId="76" applyFont="1" applyBorder="1" applyAlignment="1">
      <alignment horizontal="center" vertical="center"/>
      <protection/>
    </xf>
    <xf numFmtId="0" fontId="15" fillId="0" borderId="12" xfId="76" applyFont="1" applyBorder="1" applyAlignment="1">
      <alignment horizontal="center" vertical="center"/>
      <protection/>
    </xf>
    <xf numFmtId="0" fontId="14" fillId="0" borderId="11" xfId="76" applyFont="1" applyBorder="1" applyAlignment="1">
      <alignment horizontal="left" vertical="center"/>
      <protection/>
    </xf>
    <xf numFmtId="0" fontId="14" fillId="0" borderId="11" xfId="0" applyFont="1" applyBorder="1" applyAlignment="1">
      <alignment horizontal="left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Sheet Title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2F2F2"/>
      <rgbColor rgb="000000FF"/>
      <rgbColor rgb="00C3D69B"/>
      <rgbColor rgb="00FF00FF"/>
      <rgbColor rgb="00E6E0EC"/>
      <rgbColor rgb="009C0006"/>
      <rgbColor rgb="00006100"/>
      <rgbColor rgb="00000080"/>
      <rgbColor rgb="00B2B2B2"/>
      <rgbColor rgb="00800080"/>
      <rgbColor rgb="00F2DCDB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0066CC"/>
      <rgbColor rgb="00B9CDE5"/>
      <rgbColor rgb="00000080"/>
      <rgbColor rgb="00FF00FF"/>
      <rgbColor rgb="00D7E4BD"/>
      <rgbColor rgb="00EBF1DE"/>
      <rgbColor rgb="00800080"/>
      <rgbColor rgb="00800000"/>
      <rgbColor rgb="00008080"/>
      <rgbColor rgb="000000FF"/>
      <rgbColor rgb="00B7DEE8"/>
      <rgbColor rgb="00DCE6F2"/>
      <rgbColor rgb="00C6EFCE"/>
      <rgbColor rgb="00FDEADA"/>
      <rgbColor rgb="0093CDDD"/>
      <rgbColor rgb="00D99694"/>
      <rgbColor rgb="00B3A2C7"/>
      <rgbColor rgb="00FAC090"/>
      <rgbColor rgb="004F81BD"/>
      <rgbColor rgb="004BACC6"/>
      <rgbColor rgb="009BBB59"/>
      <rgbColor rgb="00FCD5B5"/>
      <rgbColor rgb="00FF8001"/>
      <rgbColor rgb="00FA7D00"/>
      <rgbColor rgb="008064A2"/>
      <rgbColor rgb="00A5A5A5"/>
      <rgbColor rgb="00003366"/>
      <rgbColor rgb="00A7C0DE"/>
      <rgbColor rgb="00003300"/>
      <rgbColor rgb="00333300"/>
      <rgbColor rgb="00FFC7CE"/>
      <rgbColor rgb="00E6B9B8"/>
      <rgbColor rgb="001F497D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46" t="s">
        <v>41</v>
      </c>
      <c r="B1" s="46"/>
      <c r="C1" s="46"/>
      <c r="D1" s="46"/>
      <c r="E1" s="44" t="s">
        <v>48</v>
      </c>
      <c r="F1" s="44"/>
      <c r="G1" s="44"/>
      <c r="H1" s="44"/>
      <c r="I1" s="44" t="s">
        <v>1</v>
      </c>
      <c r="J1" s="44"/>
      <c r="K1" s="44"/>
      <c r="L1" s="44"/>
      <c r="M1" s="44"/>
    </row>
    <row r="2" spans="1:13" ht="15" customHeight="1">
      <c r="A2" s="46"/>
      <c r="B2" s="46"/>
      <c r="C2" s="46"/>
      <c r="D2" s="46"/>
      <c r="E2" s="44" t="s">
        <v>2</v>
      </c>
      <c r="F2" s="44"/>
      <c r="G2" s="44" t="s">
        <v>3</v>
      </c>
      <c r="H2" s="44"/>
      <c r="I2" s="44" t="s">
        <v>4</v>
      </c>
      <c r="J2" s="44"/>
      <c r="K2" s="44"/>
      <c r="L2" s="44"/>
      <c r="M2" s="44"/>
    </row>
    <row r="3" spans="1:13" ht="15" customHeight="1">
      <c r="A3" s="44" t="s">
        <v>5</v>
      </c>
      <c r="B3" s="44"/>
      <c r="C3" s="44"/>
      <c r="D3" s="44"/>
      <c r="E3" s="44" t="s">
        <v>6</v>
      </c>
      <c r="F3" s="44"/>
      <c r="G3" s="44"/>
      <c r="H3" s="44"/>
      <c r="I3" s="44" t="s">
        <v>7</v>
      </c>
      <c r="J3" s="44"/>
      <c r="K3" s="44"/>
      <c r="L3" s="44"/>
      <c r="M3" s="44"/>
    </row>
    <row r="4" spans="1:13" ht="15" customHeight="1">
      <c r="A4" s="44" t="s">
        <v>49</v>
      </c>
      <c r="B4" s="44"/>
      <c r="C4" s="44"/>
      <c r="D4" s="44"/>
      <c r="E4" s="45" t="s">
        <v>50</v>
      </c>
      <c r="F4" s="45"/>
      <c r="G4" s="45"/>
      <c r="H4" s="45"/>
      <c r="I4" s="44" t="s">
        <v>8</v>
      </c>
      <c r="J4" s="44"/>
      <c r="K4" s="44"/>
      <c r="L4" s="44"/>
      <c r="M4" s="44"/>
    </row>
    <row r="5" spans="1:13" ht="15" customHeight="1">
      <c r="A5" s="3" t="s">
        <v>9</v>
      </c>
      <c r="B5" s="4" t="s">
        <v>10</v>
      </c>
      <c r="C5" s="5" t="s">
        <v>11</v>
      </c>
      <c r="D5" s="4" t="s">
        <v>12</v>
      </c>
      <c r="E5" s="6" t="s">
        <v>13</v>
      </c>
      <c r="F5" s="6" t="s">
        <v>14</v>
      </c>
      <c r="G5" s="6" t="s">
        <v>13</v>
      </c>
      <c r="H5" s="6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</row>
    <row r="6" spans="1:13" ht="15.75" customHeight="1">
      <c r="A6" s="7">
        <v>1</v>
      </c>
      <c r="B6" s="8" t="s">
        <v>51</v>
      </c>
      <c r="C6" s="9"/>
      <c r="D6" s="8" t="s">
        <v>52</v>
      </c>
      <c r="E6" s="8">
        <f>5+3</f>
        <v>8</v>
      </c>
      <c r="F6" s="10">
        <v>0.0020771990740740738</v>
      </c>
      <c r="G6" s="8">
        <v>1</v>
      </c>
      <c r="H6" s="10">
        <v>0.0013243055555555558</v>
      </c>
      <c r="I6" s="8">
        <f>G6+E6</f>
        <v>9</v>
      </c>
      <c r="J6" s="10">
        <f>H6</f>
        <v>0.0013243055555555558</v>
      </c>
      <c r="K6" s="11"/>
      <c r="L6" s="12"/>
      <c r="M6" s="11">
        <v>6</v>
      </c>
    </row>
    <row r="7" spans="1:13" ht="15.75" customHeight="1">
      <c r="A7" s="7">
        <v>2</v>
      </c>
      <c r="B7" s="8" t="s">
        <v>53</v>
      </c>
      <c r="C7" s="9"/>
      <c r="D7" s="8" t="s">
        <v>54</v>
      </c>
      <c r="E7" s="8">
        <v>0</v>
      </c>
      <c r="F7" s="10">
        <v>0.0003385416666666667</v>
      </c>
      <c r="G7" s="8">
        <v>0</v>
      </c>
      <c r="H7" s="10">
        <v>0.0001824074074074074</v>
      </c>
      <c r="I7" s="8">
        <f>G7+E7</f>
        <v>0</v>
      </c>
      <c r="J7" s="10">
        <f>H7</f>
        <v>0.0001824074074074074</v>
      </c>
      <c r="K7" s="11"/>
      <c r="L7" s="12"/>
      <c r="M7" s="11">
        <v>1</v>
      </c>
    </row>
    <row r="8" spans="1:13" ht="15.75" customHeight="1">
      <c r="A8" s="7">
        <v>3</v>
      </c>
      <c r="B8" s="8" t="s">
        <v>37</v>
      </c>
      <c r="C8" s="9"/>
      <c r="D8" s="8" t="s">
        <v>38</v>
      </c>
      <c r="E8" s="8">
        <v>1</v>
      </c>
      <c r="F8" s="10">
        <v>0.0006894675925925926</v>
      </c>
      <c r="G8" s="8">
        <v>1</v>
      </c>
      <c r="H8" s="10">
        <v>0.0007306712962962962</v>
      </c>
      <c r="I8" s="8">
        <f>G8+E8</f>
        <v>2</v>
      </c>
      <c r="J8" s="10">
        <f>H8</f>
        <v>0.0007306712962962962</v>
      </c>
      <c r="K8" s="11"/>
      <c r="L8" s="12"/>
      <c r="M8" s="11">
        <v>4</v>
      </c>
    </row>
    <row r="9" spans="1:13" ht="15.75" customHeight="1">
      <c r="A9" s="7">
        <v>4</v>
      </c>
      <c r="B9" s="8" t="s">
        <v>42</v>
      </c>
      <c r="C9" s="9"/>
      <c r="D9" s="8" t="s">
        <v>43</v>
      </c>
      <c r="E9" s="8">
        <v>0</v>
      </c>
      <c r="F9" s="10">
        <v>0.0004885416666666667</v>
      </c>
      <c r="G9" s="8">
        <v>0</v>
      </c>
      <c r="H9" s="10">
        <v>0.0002515046296296297</v>
      </c>
      <c r="I9" s="8">
        <f>G9+E9</f>
        <v>0</v>
      </c>
      <c r="J9" s="10">
        <f>H9</f>
        <v>0.0002515046296296297</v>
      </c>
      <c r="K9" s="11"/>
      <c r="L9" s="12"/>
      <c r="M9" s="11">
        <v>2</v>
      </c>
    </row>
    <row r="10" spans="1:13" ht="15.75" customHeight="1">
      <c r="A10" s="7">
        <v>5</v>
      </c>
      <c r="B10" s="8" t="s">
        <v>55</v>
      </c>
      <c r="C10" s="9"/>
      <c r="D10" s="8" t="s">
        <v>56</v>
      </c>
      <c r="E10" s="8">
        <v>4</v>
      </c>
      <c r="F10" s="10">
        <v>0.0013190972222222222</v>
      </c>
      <c r="G10" s="8">
        <v>5</v>
      </c>
      <c r="H10" s="10">
        <v>0.0005579861111111111</v>
      </c>
      <c r="I10" s="8">
        <f>G10+E10</f>
        <v>9</v>
      </c>
      <c r="J10" s="10">
        <f>H10</f>
        <v>0.0005579861111111111</v>
      </c>
      <c r="K10" s="11"/>
      <c r="L10" s="12"/>
      <c r="M10" s="11">
        <v>5</v>
      </c>
    </row>
    <row r="11" spans="1:13" ht="15.75" customHeight="1">
      <c r="A11" s="7">
        <v>6</v>
      </c>
      <c r="B11" s="8" t="s">
        <v>44</v>
      </c>
      <c r="C11" s="9"/>
      <c r="D11" s="8" t="s">
        <v>45</v>
      </c>
      <c r="E11" s="8" t="s">
        <v>27</v>
      </c>
      <c r="F11" s="10"/>
      <c r="G11" s="8"/>
      <c r="H11" s="10"/>
      <c r="I11" s="8"/>
      <c r="J11" s="10"/>
      <c r="K11" s="11"/>
      <c r="L11" s="12"/>
      <c r="M11" s="11" t="s">
        <v>36</v>
      </c>
    </row>
    <row r="12" spans="1:13" ht="15.75" customHeight="1">
      <c r="A12" s="7">
        <v>7</v>
      </c>
      <c r="B12" s="8" t="s">
        <v>53</v>
      </c>
      <c r="C12" s="9"/>
      <c r="D12" s="8" t="s">
        <v>57</v>
      </c>
      <c r="E12" s="8" t="s">
        <v>27</v>
      </c>
      <c r="F12" s="10"/>
      <c r="G12" s="8"/>
      <c r="H12" s="10"/>
      <c r="I12" s="8"/>
      <c r="J12" s="10"/>
      <c r="K12" s="11"/>
      <c r="L12" s="12"/>
      <c r="M12" s="11" t="s">
        <v>36</v>
      </c>
    </row>
    <row r="13" spans="1:13" ht="15.75" customHeight="1">
      <c r="A13" s="7">
        <v>8</v>
      </c>
      <c r="B13" s="8" t="s">
        <v>37</v>
      </c>
      <c r="C13" s="9"/>
      <c r="D13" s="8" t="s">
        <v>58</v>
      </c>
      <c r="E13" s="8" t="s">
        <v>27</v>
      </c>
      <c r="F13" s="10"/>
      <c r="G13" s="8"/>
      <c r="H13" s="10"/>
      <c r="I13" s="8"/>
      <c r="J13" s="10"/>
      <c r="K13" s="11"/>
      <c r="L13" s="12"/>
      <c r="M13" s="11" t="s">
        <v>36</v>
      </c>
    </row>
    <row r="14" spans="1:13" ht="15.75" customHeight="1">
      <c r="A14" s="7">
        <v>9</v>
      </c>
      <c r="B14" s="8" t="s">
        <v>53</v>
      </c>
      <c r="C14" s="9"/>
      <c r="D14" s="8" t="s">
        <v>59</v>
      </c>
      <c r="E14" s="8">
        <v>1</v>
      </c>
      <c r="F14" s="10">
        <v>0.0007280092592592593</v>
      </c>
      <c r="G14" s="8">
        <v>0</v>
      </c>
      <c r="H14" s="10">
        <v>0.0004618055555555555</v>
      </c>
      <c r="I14" s="8">
        <f>G14+E14</f>
        <v>1</v>
      </c>
      <c r="J14" s="10">
        <f>H14</f>
        <v>0.0004618055555555555</v>
      </c>
      <c r="K14" s="11"/>
      <c r="L14" s="12"/>
      <c r="M14" s="11">
        <v>3</v>
      </c>
    </row>
    <row r="15" spans="1:13" ht="15.75" customHeight="1">
      <c r="A15" s="7">
        <v>10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11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12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13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14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15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16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17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18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19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20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21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25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46" t="s">
        <v>46</v>
      </c>
      <c r="B1" s="46"/>
      <c r="C1" s="46"/>
      <c r="D1" s="46"/>
      <c r="E1" s="44" t="s">
        <v>48</v>
      </c>
      <c r="F1" s="44"/>
      <c r="G1" s="44"/>
      <c r="H1" s="44"/>
      <c r="I1" s="44" t="s">
        <v>47</v>
      </c>
      <c r="J1" s="44"/>
      <c r="K1" s="44"/>
      <c r="L1" s="44"/>
      <c r="M1" s="44"/>
    </row>
    <row r="2" spans="1:13" ht="15" customHeight="1">
      <c r="A2" s="46"/>
      <c r="B2" s="46"/>
      <c r="C2" s="46"/>
      <c r="D2" s="46"/>
      <c r="E2" s="44" t="s">
        <v>2</v>
      </c>
      <c r="F2" s="44"/>
      <c r="G2" s="44" t="s">
        <v>3</v>
      </c>
      <c r="H2" s="44"/>
      <c r="I2" s="44" t="s">
        <v>4</v>
      </c>
      <c r="J2" s="44"/>
      <c r="K2" s="44"/>
      <c r="L2" s="44"/>
      <c r="M2" s="44"/>
    </row>
    <row r="3" spans="1:13" ht="15" customHeight="1">
      <c r="A3" s="44" t="s">
        <v>5</v>
      </c>
      <c r="B3" s="44"/>
      <c r="C3" s="44"/>
      <c r="D3" s="44"/>
      <c r="E3" s="44" t="s">
        <v>6</v>
      </c>
      <c r="F3" s="44"/>
      <c r="G3" s="44"/>
      <c r="H3" s="44"/>
      <c r="I3" s="44" t="s">
        <v>7</v>
      </c>
      <c r="J3" s="44"/>
      <c r="K3" s="44"/>
      <c r="L3" s="44"/>
      <c r="M3" s="44"/>
    </row>
    <row r="4" spans="1:13" ht="15" customHeight="1">
      <c r="A4" s="44" t="s">
        <v>49</v>
      </c>
      <c r="B4" s="44"/>
      <c r="C4" s="44"/>
      <c r="D4" s="44"/>
      <c r="E4" s="45" t="s">
        <v>50</v>
      </c>
      <c r="F4" s="45"/>
      <c r="G4" s="45"/>
      <c r="H4" s="45"/>
      <c r="I4" s="44" t="s">
        <v>8</v>
      </c>
      <c r="J4" s="44"/>
      <c r="K4" s="44"/>
      <c r="L4" s="44"/>
      <c r="M4" s="44"/>
    </row>
    <row r="5" spans="1:13" ht="15" customHeight="1">
      <c r="A5" s="3" t="s">
        <v>9</v>
      </c>
      <c r="B5" s="4" t="s">
        <v>10</v>
      </c>
      <c r="C5" s="5" t="s">
        <v>11</v>
      </c>
      <c r="D5" s="4" t="s">
        <v>12</v>
      </c>
      <c r="E5" s="6" t="s">
        <v>13</v>
      </c>
      <c r="F5" s="6" t="s">
        <v>14</v>
      </c>
      <c r="G5" s="6" t="s">
        <v>13</v>
      </c>
      <c r="H5" s="6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</row>
    <row r="6" spans="1:13" ht="15.75" customHeight="1">
      <c r="A6" s="7">
        <v>1</v>
      </c>
      <c r="B6" s="8" t="s">
        <v>53</v>
      </c>
      <c r="C6" s="9"/>
      <c r="D6" s="8" t="s">
        <v>54</v>
      </c>
      <c r="E6" s="8">
        <v>0</v>
      </c>
      <c r="F6" s="10">
        <v>0.0003104166666666667</v>
      </c>
      <c r="G6" s="8">
        <v>0</v>
      </c>
      <c r="H6" s="10">
        <v>0.00027361111111111114</v>
      </c>
      <c r="I6" s="8">
        <f>G6+E6</f>
        <v>0</v>
      </c>
      <c r="J6" s="10">
        <f>H6</f>
        <v>0.00027361111111111114</v>
      </c>
      <c r="K6" s="11"/>
      <c r="L6" s="12"/>
      <c r="M6" s="11">
        <v>2</v>
      </c>
    </row>
    <row r="7" spans="1:13" ht="15.75" customHeight="1">
      <c r="A7" s="7">
        <v>2</v>
      </c>
      <c r="B7" s="8" t="s">
        <v>51</v>
      </c>
      <c r="C7" s="9"/>
      <c r="D7" s="8" t="s">
        <v>52</v>
      </c>
      <c r="E7" s="8">
        <v>0</v>
      </c>
      <c r="F7" s="10">
        <v>0.0006537037037037037</v>
      </c>
      <c r="G7" s="8">
        <v>0</v>
      </c>
      <c r="H7" s="10">
        <v>0.0009320601851851852</v>
      </c>
      <c r="I7" s="8">
        <f>G7+E7</f>
        <v>0</v>
      </c>
      <c r="J7" s="10">
        <f>H7</f>
        <v>0.0009320601851851852</v>
      </c>
      <c r="K7" s="11"/>
      <c r="L7" s="12"/>
      <c r="M7" s="11">
        <v>3</v>
      </c>
    </row>
    <row r="8" spans="1:13" ht="15.75" customHeight="1">
      <c r="A8" s="7">
        <v>3</v>
      </c>
      <c r="B8" s="8" t="s">
        <v>37</v>
      </c>
      <c r="C8" s="9"/>
      <c r="D8" s="8" t="s">
        <v>38</v>
      </c>
      <c r="E8" s="8">
        <v>1</v>
      </c>
      <c r="F8" s="10">
        <v>0.0005206018518518518</v>
      </c>
      <c r="G8" s="8">
        <v>2</v>
      </c>
      <c r="H8" s="10">
        <v>0.0007135416666666667</v>
      </c>
      <c r="I8" s="8">
        <f>G8+E8</f>
        <v>3</v>
      </c>
      <c r="J8" s="10">
        <f>H8</f>
        <v>0.0007135416666666667</v>
      </c>
      <c r="K8" s="11"/>
      <c r="L8" s="12"/>
      <c r="M8" s="11">
        <v>6</v>
      </c>
    </row>
    <row r="9" spans="1:13" ht="15.75" customHeight="1">
      <c r="A9" s="7">
        <v>4</v>
      </c>
      <c r="B9" s="8" t="s">
        <v>42</v>
      </c>
      <c r="C9" s="9"/>
      <c r="D9" s="8" t="s">
        <v>43</v>
      </c>
      <c r="E9" s="8">
        <v>0</v>
      </c>
      <c r="F9" s="10">
        <v>0.0004074074074074074</v>
      </c>
      <c r="G9" s="8">
        <v>0</v>
      </c>
      <c r="H9" s="10">
        <v>0.0002503472222222222</v>
      </c>
      <c r="I9" s="8">
        <f>G9+E9</f>
        <v>0</v>
      </c>
      <c r="J9" s="10">
        <f>H9</f>
        <v>0.0002503472222222222</v>
      </c>
      <c r="K9" s="11"/>
      <c r="L9" s="12"/>
      <c r="M9" s="11">
        <v>1</v>
      </c>
    </row>
    <row r="10" spans="1:13" ht="15.75" customHeight="1">
      <c r="A10" s="7">
        <v>5</v>
      </c>
      <c r="B10" s="8" t="s">
        <v>55</v>
      </c>
      <c r="C10" s="9"/>
      <c r="D10" s="8" t="s">
        <v>56</v>
      </c>
      <c r="E10" s="8">
        <v>1</v>
      </c>
      <c r="F10" s="10">
        <v>0.0007971064814814814</v>
      </c>
      <c r="G10" s="8">
        <v>1</v>
      </c>
      <c r="H10" s="10">
        <v>0.0006476851851851852</v>
      </c>
      <c r="I10" s="8">
        <f>G10+E10</f>
        <v>2</v>
      </c>
      <c r="J10" s="10">
        <f>H10</f>
        <v>0.0006476851851851852</v>
      </c>
      <c r="K10" s="11"/>
      <c r="L10" s="12"/>
      <c r="M10" s="11">
        <v>5</v>
      </c>
    </row>
    <row r="11" spans="1:13" ht="15.75" customHeight="1">
      <c r="A11" s="7">
        <v>6</v>
      </c>
      <c r="B11" s="8" t="s">
        <v>53</v>
      </c>
      <c r="C11" s="9"/>
      <c r="D11" s="8" t="s">
        <v>57</v>
      </c>
      <c r="E11" s="8" t="s">
        <v>21</v>
      </c>
      <c r="F11" s="10"/>
      <c r="G11" s="8"/>
      <c r="H11" s="10"/>
      <c r="I11" s="8"/>
      <c r="J11" s="10"/>
      <c r="K11" s="11"/>
      <c r="L11" s="12"/>
      <c r="M11" s="11" t="s">
        <v>22</v>
      </c>
    </row>
    <row r="12" spans="1:13" ht="15.75" customHeight="1">
      <c r="A12" s="7">
        <v>7</v>
      </c>
      <c r="B12" s="8" t="s">
        <v>37</v>
      </c>
      <c r="C12" s="9"/>
      <c r="D12" s="8" t="s">
        <v>58</v>
      </c>
      <c r="E12" s="8" t="s">
        <v>21</v>
      </c>
      <c r="F12" s="10"/>
      <c r="G12" s="8"/>
      <c r="H12" s="10"/>
      <c r="I12" s="8"/>
      <c r="J12" s="10"/>
      <c r="K12" s="11"/>
      <c r="L12" s="12"/>
      <c r="M12" s="11" t="s">
        <v>22</v>
      </c>
    </row>
    <row r="13" spans="1:13" ht="15.75" customHeight="1">
      <c r="A13" s="7">
        <v>8</v>
      </c>
      <c r="B13" s="8" t="s">
        <v>53</v>
      </c>
      <c r="C13" s="9"/>
      <c r="D13" s="8" t="s">
        <v>59</v>
      </c>
      <c r="E13" s="8">
        <v>0</v>
      </c>
      <c r="F13" s="10">
        <v>0.0006609953703703704</v>
      </c>
      <c r="G13" s="8">
        <v>1</v>
      </c>
      <c r="H13" s="10">
        <v>0.0006408564814814815</v>
      </c>
      <c r="I13" s="8">
        <f>G13+E13</f>
        <v>1</v>
      </c>
      <c r="J13" s="10">
        <f>H13</f>
        <v>0.0006408564814814815</v>
      </c>
      <c r="K13" s="11"/>
      <c r="L13" s="12"/>
      <c r="M13" s="11">
        <v>4</v>
      </c>
    </row>
    <row r="14" spans="1:13" ht="15.75" customHeight="1">
      <c r="A14" s="7">
        <v>9</v>
      </c>
      <c r="B14" s="8"/>
      <c r="C14" s="9"/>
      <c r="D14" s="8"/>
      <c r="E14" s="8"/>
      <c r="F14" s="10"/>
      <c r="G14" s="8"/>
      <c r="H14" s="10"/>
      <c r="I14" s="8"/>
      <c r="J14" s="10"/>
      <c r="K14" s="11"/>
      <c r="L14" s="12"/>
      <c r="M14" s="11"/>
    </row>
    <row r="15" spans="1:13" ht="15.75" customHeight="1">
      <c r="A15" s="7">
        <v>21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25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46" t="s">
        <v>0</v>
      </c>
      <c r="B1" s="46"/>
      <c r="C1" s="46"/>
      <c r="D1" s="46"/>
      <c r="E1" s="44" t="s">
        <v>48</v>
      </c>
      <c r="F1" s="44"/>
      <c r="G1" s="44"/>
      <c r="H1" s="44"/>
      <c r="I1" s="44" t="s">
        <v>1</v>
      </c>
      <c r="J1" s="44"/>
      <c r="K1" s="44"/>
      <c r="L1" s="44"/>
      <c r="M1" s="44"/>
    </row>
    <row r="2" spans="1:13" ht="15" customHeight="1">
      <c r="A2" s="46"/>
      <c r="B2" s="46"/>
      <c r="C2" s="46"/>
      <c r="D2" s="46"/>
      <c r="E2" s="44" t="s">
        <v>2</v>
      </c>
      <c r="F2" s="44"/>
      <c r="G2" s="44" t="s">
        <v>3</v>
      </c>
      <c r="H2" s="44"/>
      <c r="I2" s="44" t="s">
        <v>4</v>
      </c>
      <c r="J2" s="44"/>
      <c r="K2" s="44"/>
      <c r="L2" s="44"/>
      <c r="M2" s="44"/>
    </row>
    <row r="3" spans="1:13" ht="15" customHeight="1">
      <c r="A3" s="44" t="s">
        <v>5</v>
      </c>
      <c r="B3" s="44"/>
      <c r="C3" s="44"/>
      <c r="D3" s="44"/>
      <c r="E3" s="44" t="s">
        <v>6</v>
      </c>
      <c r="F3" s="44"/>
      <c r="G3" s="44"/>
      <c r="H3" s="44"/>
      <c r="I3" s="44" t="s">
        <v>7</v>
      </c>
      <c r="J3" s="44"/>
      <c r="K3" s="44"/>
      <c r="L3" s="44"/>
      <c r="M3" s="44"/>
    </row>
    <row r="4" spans="1:13" ht="15" customHeight="1">
      <c r="A4" s="44" t="s">
        <v>49</v>
      </c>
      <c r="B4" s="44"/>
      <c r="C4" s="44"/>
      <c r="D4" s="44"/>
      <c r="E4" s="45" t="s">
        <v>50</v>
      </c>
      <c r="F4" s="45"/>
      <c r="G4" s="45"/>
      <c r="H4" s="45"/>
      <c r="I4" s="44" t="s">
        <v>8</v>
      </c>
      <c r="J4" s="44"/>
      <c r="K4" s="44"/>
      <c r="L4" s="44"/>
      <c r="M4" s="44"/>
    </row>
    <row r="5" spans="1:13" ht="15" customHeight="1">
      <c r="A5" s="3" t="s">
        <v>9</v>
      </c>
      <c r="B5" s="4" t="s">
        <v>10</v>
      </c>
      <c r="C5" s="5" t="s">
        <v>11</v>
      </c>
      <c r="D5" s="4" t="s">
        <v>12</v>
      </c>
      <c r="E5" s="6" t="s">
        <v>13</v>
      </c>
      <c r="F5" s="6" t="s">
        <v>14</v>
      </c>
      <c r="G5" s="6" t="s">
        <v>13</v>
      </c>
      <c r="H5" s="6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</row>
    <row r="6" spans="1:13" ht="15.75" customHeight="1">
      <c r="A6" s="7">
        <v>1</v>
      </c>
      <c r="B6" s="8" t="s">
        <v>60</v>
      </c>
      <c r="C6" s="9"/>
      <c r="D6" s="8" t="s">
        <v>61</v>
      </c>
      <c r="E6" s="8">
        <v>0</v>
      </c>
      <c r="F6" s="10">
        <v>0.0002708333333333333</v>
      </c>
      <c r="G6" s="8">
        <v>0</v>
      </c>
      <c r="H6" s="10">
        <v>0.0002122685185185185</v>
      </c>
      <c r="I6" s="8">
        <f>G6+E6</f>
        <v>0</v>
      </c>
      <c r="J6" s="10">
        <f>H6</f>
        <v>0.0002122685185185185</v>
      </c>
      <c r="K6" s="11">
        <v>1</v>
      </c>
      <c r="L6" s="12">
        <v>2</v>
      </c>
      <c r="M6" s="11">
        <v>1</v>
      </c>
    </row>
    <row r="7" spans="1:13" ht="15.75" customHeight="1">
      <c r="A7" s="7">
        <v>2</v>
      </c>
      <c r="B7" s="8" t="s">
        <v>20</v>
      </c>
      <c r="C7" s="9"/>
      <c r="D7" s="8" t="s">
        <v>24</v>
      </c>
      <c r="E7" s="8">
        <v>3</v>
      </c>
      <c r="F7" s="10">
        <v>0.0009684027777777778</v>
      </c>
      <c r="G7" s="8">
        <v>4</v>
      </c>
      <c r="H7" s="10">
        <v>0.0006790509259259259</v>
      </c>
      <c r="I7" s="8">
        <f>G7+E7</f>
        <v>7</v>
      </c>
      <c r="J7" s="10">
        <f>H7</f>
        <v>0.0006790509259259259</v>
      </c>
      <c r="K7" s="11"/>
      <c r="L7" s="12"/>
      <c r="M7" s="11">
        <v>3</v>
      </c>
    </row>
    <row r="8" spans="1:13" ht="15.75" customHeight="1">
      <c r="A8" s="7">
        <v>3</v>
      </c>
      <c r="B8" s="8" t="s">
        <v>35</v>
      </c>
      <c r="C8" s="9"/>
      <c r="D8" s="8" t="s">
        <v>40</v>
      </c>
      <c r="E8" s="8">
        <v>5</v>
      </c>
      <c r="F8" s="10">
        <v>0.0003549768518518518</v>
      </c>
      <c r="G8" s="8">
        <v>1</v>
      </c>
      <c r="H8" s="10">
        <v>0.00022939814814814814</v>
      </c>
      <c r="I8" s="8">
        <f>G8+E8</f>
        <v>6</v>
      </c>
      <c r="J8" s="10">
        <f>H8</f>
        <v>0.00022939814814814814</v>
      </c>
      <c r="K8" s="11"/>
      <c r="L8" s="12"/>
      <c r="M8" s="11">
        <v>2</v>
      </c>
    </row>
    <row r="9" spans="1:13" ht="15.75" customHeight="1">
      <c r="A9" s="7">
        <v>4</v>
      </c>
      <c r="B9" s="8"/>
      <c r="C9" s="9"/>
      <c r="D9" s="8"/>
      <c r="E9" s="8"/>
      <c r="F9" s="10"/>
      <c r="G9" s="8"/>
      <c r="H9" s="10"/>
      <c r="I9" s="8"/>
      <c r="J9" s="10"/>
      <c r="K9" s="11"/>
      <c r="L9" s="12"/>
      <c r="M9" s="11"/>
    </row>
    <row r="10" spans="1:13" ht="15.75" customHeight="1">
      <c r="A10" s="7">
        <v>5</v>
      </c>
      <c r="B10" s="8"/>
      <c r="C10" s="9"/>
      <c r="D10" s="8"/>
      <c r="E10" s="8"/>
      <c r="F10" s="10"/>
      <c r="G10" s="8"/>
      <c r="H10" s="10"/>
      <c r="I10" s="8"/>
      <c r="J10" s="10"/>
      <c r="K10" s="11"/>
      <c r="L10" s="12"/>
      <c r="M10" s="11"/>
    </row>
    <row r="11" spans="1:13" ht="15.75" customHeight="1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.75" customHeight="1">
      <c r="A12" s="7">
        <v>7</v>
      </c>
      <c r="B12" s="8"/>
      <c r="C12" s="9"/>
      <c r="D12" s="8"/>
      <c r="E12" s="8"/>
      <c r="F12" s="10"/>
      <c r="G12" s="8"/>
      <c r="H12" s="10"/>
      <c r="I12" s="8"/>
      <c r="J12" s="10"/>
      <c r="K12" s="11"/>
      <c r="L12" s="12"/>
      <c r="M12" s="11"/>
    </row>
    <row r="13" spans="1:13" ht="15.75" customHeight="1">
      <c r="A13" s="7">
        <v>8</v>
      </c>
      <c r="B13" s="8"/>
      <c r="C13" s="9"/>
      <c r="D13" s="8"/>
      <c r="E13" s="8"/>
      <c r="F13" s="10"/>
      <c r="G13" s="8"/>
      <c r="H13" s="10"/>
      <c r="I13" s="8"/>
      <c r="J13" s="10"/>
      <c r="K13" s="11"/>
      <c r="L13" s="12"/>
      <c r="M13" s="11"/>
    </row>
    <row r="14" spans="1:13" ht="15.75" customHeight="1">
      <c r="A14" s="7">
        <v>9</v>
      </c>
      <c r="B14" s="8"/>
      <c r="C14" s="9"/>
      <c r="D14" s="8"/>
      <c r="E14" s="8"/>
      <c r="F14" s="10"/>
      <c r="G14" s="8"/>
      <c r="H14" s="10"/>
      <c r="I14" s="8"/>
      <c r="J14" s="10"/>
      <c r="K14" s="11"/>
      <c r="L14" s="12"/>
      <c r="M14" s="11"/>
    </row>
    <row r="15" spans="1:13" ht="15.75" customHeight="1">
      <c r="A15" s="7">
        <v>21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25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5.28125" style="15" customWidth="1"/>
    <col min="2" max="2" width="28.7109375" style="15" customWidth="1"/>
    <col min="3" max="3" width="5.00390625" style="16" customWidth="1"/>
    <col min="4" max="4" width="37.8515625" style="15" customWidth="1"/>
    <col min="5" max="5" width="7.00390625" style="15" customWidth="1"/>
    <col min="6" max="6" width="9.57421875" style="15" customWidth="1"/>
    <col min="7" max="7" width="7.00390625" style="15" customWidth="1"/>
    <col min="8" max="8" width="9.57421875" style="15" customWidth="1"/>
    <col min="9" max="9" width="7.00390625" style="15" customWidth="1"/>
    <col min="10" max="10" width="9.57421875" style="15" customWidth="1"/>
    <col min="11" max="12" width="5.7109375" style="15" customWidth="1"/>
    <col min="13" max="13" width="8.140625" style="15" customWidth="1"/>
    <col min="14" max="16384" width="9.140625" style="15" customWidth="1"/>
  </cols>
  <sheetData>
    <row r="1" spans="1:13" ht="15" customHeight="1">
      <c r="A1" s="49" t="s">
        <v>26</v>
      </c>
      <c r="B1" s="49"/>
      <c r="C1" s="49"/>
      <c r="D1" s="49"/>
      <c r="E1" s="44" t="s">
        <v>48</v>
      </c>
      <c r="F1" s="44"/>
      <c r="G1" s="44"/>
      <c r="H1" s="44"/>
      <c r="I1" s="47" t="s">
        <v>1</v>
      </c>
      <c r="J1" s="47"/>
      <c r="K1" s="47"/>
      <c r="L1" s="47"/>
      <c r="M1" s="47"/>
    </row>
    <row r="2" spans="1:13" ht="15" customHeight="1">
      <c r="A2" s="49"/>
      <c r="B2" s="49"/>
      <c r="C2" s="49"/>
      <c r="D2" s="49"/>
      <c r="E2" s="47" t="s">
        <v>2</v>
      </c>
      <c r="F2" s="47"/>
      <c r="G2" s="47" t="s">
        <v>3</v>
      </c>
      <c r="H2" s="47"/>
      <c r="I2" s="47" t="s">
        <v>4</v>
      </c>
      <c r="J2" s="47"/>
      <c r="K2" s="47"/>
      <c r="L2" s="47"/>
      <c r="M2" s="47"/>
    </row>
    <row r="3" spans="1:13" ht="15" customHeight="1">
      <c r="A3" s="47" t="s">
        <v>5</v>
      </c>
      <c r="B3" s="47"/>
      <c r="C3" s="47"/>
      <c r="D3" s="47"/>
      <c r="E3" s="47" t="s">
        <v>6</v>
      </c>
      <c r="F3" s="47"/>
      <c r="G3" s="47"/>
      <c r="H3" s="47"/>
      <c r="I3" s="47" t="s">
        <v>7</v>
      </c>
      <c r="J3" s="47"/>
      <c r="K3" s="47"/>
      <c r="L3" s="47"/>
      <c r="M3" s="47"/>
    </row>
    <row r="4" spans="1:13" ht="15" customHeight="1">
      <c r="A4" s="47" t="s">
        <v>49</v>
      </c>
      <c r="B4" s="47"/>
      <c r="C4" s="47"/>
      <c r="D4" s="47"/>
      <c r="E4" s="48" t="s">
        <v>50</v>
      </c>
      <c r="F4" s="48"/>
      <c r="G4" s="48"/>
      <c r="H4" s="48"/>
      <c r="I4" s="47" t="s">
        <v>8</v>
      </c>
      <c r="J4" s="47"/>
      <c r="K4" s="47"/>
      <c r="L4" s="47"/>
      <c r="M4" s="47"/>
    </row>
    <row r="5" spans="1:13" ht="15" customHeight="1">
      <c r="A5" s="17" t="s">
        <v>9</v>
      </c>
      <c r="B5" s="18" t="s">
        <v>10</v>
      </c>
      <c r="C5" s="19" t="s">
        <v>11</v>
      </c>
      <c r="D5" s="18" t="s">
        <v>12</v>
      </c>
      <c r="E5" s="20" t="s">
        <v>13</v>
      </c>
      <c r="F5" s="20" t="s">
        <v>14</v>
      </c>
      <c r="G5" s="20" t="s">
        <v>13</v>
      </c>
      <c r="H5" s="20" t="s">
        <v>14</v>
      </c>
      <c r="I5" s="19" t="s">
        <v>15</v>
      </c>
      <c r="J5" s="19" t="s">
        <v>16</v>
      </c>
      <c r="K5" s="19" t="s">
        <v>17</v>
      </c>
      <c r="L5" s="19" t="s">
        <v>18</v>
      </c>
      <c r="M5" s="20" t="s">
        <v>19</v>
      </c>
    </row>
    <row r="6" spans="1:13" ht="15.75" customHeight="1">
      <c r="A6" s="21">
        <v>1</v>
      </c>
      <c r="B6" s="8" t="s">
        <v>20</v>
      </c>
      <c r="C6" s="9"/>
      <c r="D6" s="8" t="s">
        <v>39</v>
      </c>
      <c r="E6" s="22" t="s">
        <v>27</v>
      </c>
      <c r="F6" s="23"/>
      <c r="G6" s="22"/>
      <c r="H6" s="23"/>
      <c r="I6" s="22"/>
      <c r="J6" s="23"/>
      <c r="K6" s="24"/>
      <c r="L6" s="25"/>
      <c r="M6" s="24" t="s">
        <v>36</v>
      </c>
    </row>
    <row r="7" spans="1:13" ht="15.75" customHeight="1">
      <c r="A7" s="21">
        <v>2</v>
      </c>
      <c r="B7" s="8" t="s">
        <v>60</v>
      </c>
      <c r="C7" s="9"/>
      <c r="D7" s="8" t="s">
        <v>62</v>
      </c>
      <c r="E7" s="22">
        <v>6</v>
      </c>
      <c r="F7" s="23">
        <v>0.0005618055555555555</v>
      </c>
      <c r="G7" s="22">
        <v>3</v>
      </c>
      <c r="H7" s="23">
        <v>0.0004380787037037037</v>
      </c>
      <c r="I7" s="22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9</v>
      </c>
      <c r="J7" s="23">
        <f>H7</f>
        <v>0.0004380787037037037</v>
      </c>
      <c r="K7" s="24"/>
      <c r="L7" s="25"/>
      <c r="M7" s="24">
        <v>3</v>
      </c>
    </row>
    <row r="8" spans="1:13" ht="15.75" customHeight="1">
      <c r="A8" s="21">
        <v>3</v>
      </c>
      <c r="B8" s="8" t="s">
        <v>35</v>
      </c>
      <c r="C8" s="9"/>
      <c r="D8" s="8" t="s">
        <v>40</v>
      </c>
      <c r="E8" s="22">
        <v>6</v>
      </c>
      <c r="F8" s="23">
        <v>0.0007364583333333333</v>
      </c>
      <c r="G8" s="22">
        <v>1</v>
      </c>
      <c r="H8" s="23">
        <v>0.0003153935185185185</v>
      </c>
      <c r="I8" s="22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7</v>
      </c>
      <c r="J8" s="23">
        <f>H8</f>
        <v>0.0003153935185185185</v>
      </c>
      <c r="K8" s="24"/>
      <c r="L8" s="25"/>
      <c r="M8" s="24">
        <v>2</v>
      </c>
    </row>
    <row r="9" spans="1:13" ht="15.75" customHeight="1">
      <c r="A9" s="21">
        <v>4</v>
      </c>
      <c r="B9" s="8" t="s">
        <v>60</v>
      </c>
      <c r="C9" s="9"/>
      <c r="D9" s="8" t="s">
        <v>61</v>
      </c>
      <c r="E9" s="22">
        <v>3</v>
      </c>
      <c r="F9" s="23">
        <v>0.0006900462962962962</v>
      </c>
      <c r="G9" s="22">
        <v>2</v>
      </c>
      <c r="H9" s="23">
        <v>0.0005943287037037037</v>
      </c>
      <c r="I9" s="22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5</v>
      </c>
      <c r="J9" s="23">
        <f>H9</f>
        <v>0.0005943287037037037</v>
      </c>
      <c r="K9" s="24"/>
      <c r="L9" s="25">
        <v>2</v>
      </c>
      <c r="M9" s="24">
        <v>1</v>
      </c>
    </row>
    <row r="10" spans="1:13" ht="15.75" customHeight="1">
      <c r="A10" s="21">
        <v>5</v>
      </c>
      <c r="B10" s="8" t="s">
        <v>20</v>
      </c>
      <c r="C10" s="9"/>
      <c r="D10" s="8" t="s">
        <v>24</v>
      </c>
      <c r="E10" s="22">
        <v>5</v>
      </c>
      <c r="F10" s="23">
        <v>0.0013383101851851852</v>
      </c>
      <c r="G10" s="22">
        <v>5</v>
      </c>
      <c r="H10" s="23">
        <v>0.001152777777777778</v>
      </c>
      <c r="I10" s="22">
        <f>IF(AND(E10&lt;&gt;"",G10&lt;&gt;""),IF(T(E10)="",E10,LEFT(E10,FIND("+",E10,1)-1)+IF(ISERROR(FIND("+",E10,FIND("+",E10)+1)),RIGHT(E10,LEN(E10)-FIND("+",E10,1)),LEFT(RIGHT(E10,LEN(E10)-FIND("+",E10,1)),FIND("+",RIGHT(E10,LEN(E10)-FIND("+",E10,1)),1)-1)+RIGHT(RIGHT(E10,LEN(E10)-FIND("+",E10,1)),LEN(RIGHT(E10,LEN(E10)-FIND("+",E10,1)))-FIND("+",RIGHT(E10,LEN(E10)-FIND("+",E10,1)),1))))+IF(T(G10)="",G10,LEFT(G10,FIND("+",G10,1)-1)+IF(ISERROR(FIND("+",G10,FIND("+",G10)+1)),RIGHT(G10,LEN(G10)-FIND("+",G10,1)),LEFT(RIGHT(G10,LEN(G10)-FIND("+",G10,1)),FIND("+",RIGHT(G10,LEN(G10)-FIND("+",G10,1)),1)-1)+RIGHT(RIGHT(G10,LEN(G10)-FIND("+",G10,1)),LEN(RIGHT(G10,LEN(G10)-FIND("+",G10,1)))-FIND("+",RIGHT(G10,LEN(G10)-FIND("+",G10,1)),1)))),"")</f>
        <v>10</v>
      </c>
      <c r="J10" s="23">
        <f>H10</f>
        <v>0.001152777777777778</v>
      </c>
      <c r="K10" s="24"/>
      <c r="L10" s="25"/>
      <c r="M10" s="24">
        <v>4</v>
      </c>
    </row>
    <row r="11" spans="1:13" ht="15.75" customHeight="1">
      <c r="A11" s="21">
        <v>6</v>
      </c>
      <c r="B11" s="8"/>
      <c r="C11" s="9"/>
      <c r="D11" s="8"/>
      <c r="E11" s="26"/>
      <c r="F11" s="23"/>
      <c r="G11" s="22"/>
      <c r="H11" s="23"/>
      <c r="I11" s="22"/>
      <c r="J11" s="23"/>
      <c r="K11" s="24"/>
      <c r="L11" s="25"/>
      <c r="M11" s="24"/>
    </row>
    <row r="12" spans="1:13" ht="15.75" customHeight="1">
      <c r="A12" s="21">
        <v>7</v>
      </c>
      <c r="B12" s="8"/>
      <c r="C12" s="9"/>
      <c r="D12" s="8"/>
      <c r="E12" s="22"/>
      <c r="F12" s="23"/>
      <c r="G12" s="22"/>
      <c r="H12" s="23"/>
      <c r="I12" s="22"/>
      <c r="J12" s="23"/>
      <c r="K12" s="24"/>
      <c r="L12" s="25"/>
      <c r="M12" s="24"/>
    </row>
    <row r="13" spans="1:13" ht="15.75" customHeight="1">
      <c r="A13" s="21">
        <v>8</v>
      </c>
      <c r="B13" s="8"/>
      <c r="C13" s="9"/>
      <c r="D13" s="8"/>
      <c r="E13" s="22"/>
      <c r="F13" s="23"/>
      <c r="G13" s="22"/>
      <c r="H13" s="23"/>
      <c r="I13" s="22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23"/>
      <c r="K13" s="24"/>
      <c r="L13" s="25"/>
      <c r="M13" s="24"/>
    </row>
    <row r="14" spans="1:13" ht="15.75" customHeight="1">
      <c r="A14" s="21">
        <v>9</v>
      </c>
      <c r="B14" s="8"/>
      <c r="C14" s="9"/>
      <c r="D14" s="8"/>
      <c r="E14" s="22"/>
      <c r="F14" s="23"/>
      <c r="G14" s="22"/>
      <c r="H14" s="23"/>
      <c r="I14" s="22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23"/>
      <c r="K14" s="24"/>
      <c r="L14" s="25"/>
      <c r="M14" s="24"/>
    </row>
    <row r="15" spans="1:13" ht="15.75" customHeight="1">
      <c r="A15" s="21">
        <v>10</v>
      </c>
      <c r="B15" s="22"/>
      <c r="C15" s="27"/>
      <c r="D15" s="22"/>
      <c r="E15" s="22"/>
      <c r="F15" s="23"/>
      <c r="G15" s="22"/>
      <c r="H15" s="23"/>
      <c r="I15" s="22"/>
      <c r="J15" s="23"/>
      <c r="K15" s="24"/>
      <c r="L15" s="25"/>
      <c r="M15" s="24"/>
    </row>
    <row r="16" spans="1:13" ht="15.75" customHeight="1">
      <c r="A16" s="21">
        <v>11</v>
      </c>
      <c r="B16" s="22"/>
      <c r="C16" s="27"/>
      <c r="D16" s="22"/>
      <c r="E16" s="22"/>
      <c r="F16" s="23"/>
      <c r="G16" s="22"/>
      <c r="H16" s="23"/>
      <c r="I16" s="22"/>
      <c r="J16" s="23"/>
      <c r="K16" s="24"/>
      <c r="L16" s="25"/>
      <c r="M16" s="24"/>
    </row>
    <row r="17" spans="1:13" ht="15.75" customHeight="1">
      <c r="A17" s="21">
        <v>12</v>
      </c>
      <c r="B17" s="22"/>
      <c r="C17" s="27"/>
      <c r="D17" s="22"/>
      <c r="E17" s="22"/>
      <c r="F17" s="23"/>
      <c r="G17" s="22"/>
      <c r="H17" s="23"/>
      <c r="I17" s="22"/>
      <c r="J17" s="23"/>
      <c r="K17" s="24"/>
      <c r="L17" s="25"/>
      <c r="M17" s="24"/>
    </row>
    <row r="18" spans="1:13" ht="15.75" customHeight="1">
      <c r="A18" s="21">
        <v>13</v>
      </c>
      <c r="B18" s="22"/>
      <c r="C18" s="27"/>
      <c r="D18" s="22"/>
      <c r="E18" s="22"/>
      <c r="F18" s="23"/>
      <c r="G18" s="22"/>
      <c r="H18" s="23"/>
      <c r="I18" s="22"/>
      <c r="J18" s="23"/>
      <c r="K18" s="24"/>
      <c r="L18" s="25"/>
      <c r="M18" s="24"/>
    </row>
    <row r="19" spans="1:13" ht="15.75" customHeight="1">
      <c r="A19" s="21">
        <v>14</v>
      </c>
      <c r="B19" s="22"/>
      <c r="C19" s="27"/>
      <c r="D19" s="22"/>
      <c r="E19" s="22"/>
      <c r="F19" s="23"/>
      <c r="G19" s="22"/>
      <c r="H19" s="23"/>
      <c r="I19" s="22"/>
      <c r="J19" s="23"/>
      <c r="K19" s="24"/>
      <c r="L19" s="25"/>
      <c r="M19" s="24"/>
    </row>
    <row r="20" spans="1:13" ht="15.75" customHeight="1">
      <c r="A20" s="21">
        <v>15</v>
      </c>
      <c r="B20" s="22"/>
      <c r="C20" s="27"/>
      <c r="D20" s="22"/>
      <c r="E20" s="22"/>
      <c r="F20" s="23"/>
      <c r="G20" s="22"/>
      <c r="H20" s="23"/>
      <c r="I20" s="22"/>
      <c r="J20" s="23"/>
      <c r="K20" s="24"/>
      <c r="L20" s="25"/>
      <c r="M20" s="24"/>
    </row>
    <row r="21" spans="1:13" ht="15.75" customHeight="1">
      <c r="A21" s="21">
        <v>16</v>
      </c>
      <c r="B21" s="22"/>
      <c r="C21" s="27"/>
      <c r="D21" s="22"/>
      <c r="E21" s="22"/>
      <c r="F21" s="23"/>
      <c r="G21" s="22"/>
      <c r="H21" s="23"/>
      <c r="I21" s="22"/>
      <c r="J21" s="23"/>
      <c r="K21" s="24"/>
      <c r="L21" s="25"/>
      <c r="M21" s="24"/>
    </row>
    <row r="22" spans="1:13" ht="15.75" customHeight="1">
      <c r="A22" s="21">
        <v>17</v>
      </c>
      <c r="B22" s="22"/>
      <c r="C22" s="27"/>
      <c r="D22" s="22"/>
      <c r="E22" s="22"/>
      <c r="F22" s="23"/>
      <c r="G22" s="22"/>
      <c r="H22" s="23"/>
      <c r="I22" s="22"/>
      <c r="J22" s="23"/>
      <c r="K22" s="24"/>
      <c r="L22" s="25"/>
      <c r="M22" s="24"/>
    </row>
    <row r="23" spans="1:13" ht="15.75" customHeight="1">
      <c r="A23" s="21">
        <v>18</v>
      </c>
      <c r="B23" s="22"/>
      <c r="C23" s="27"/>
      <c r="D23" s="22"/>
      <c r="E23" s="22"/>
      <c r="F23" s="23"/>
      <c r="G23" s="22"/>
      <c r="H23" s="23"/>
      <c r="I23" s="22"/>
      <c r="J23" s="23"/>
      <c r="K23" s="24"/>
      <c r="L23" s="25"/>
      <c r="M23" s="24"/>
    </row>
    <row r="24" spans="1:13" ht="15.75" customHeight="1">
      <c r="A24" s="21">
        <v>19</v>
      </c>
      <c r="B24" s="22"/>
      <c r="C24" s="27"/>
      <c r="D24" s="22"/>
      <c r="E24" s="22"/>
      <c r="F24" s="23"/>
      <c r="G24" s="22"/>
      <c r="H24" s="23"/>
      <c r="I24" s="22">
        <f aca="true" t="shared" si="0" ref="I24:I37"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23">
        <f aca="true" t="shared" si="1" ref="J24:J37">IF(F24&lt;&gt;"",IF(H24&lt;&gt;"",F24+H24,""),"")</f>
      </c>
      <c r="K24" s="24"/>
      <c r="L24" s="25"/>
      <c r="M24" s="24"/>
    </row>
    <row r="25" spans="1:13" ht="15.75" customHeight="1">
      <c r="A25" s="21">
        <v>20</v>
      </c>
      <c r="B25" s="22"/>
      <c r="C25" s="27"/>
      <c r="D25" s="22"/>
      <c r="E25" s="22"/>
      <c r="F25" s="23"/>
      <c r="G25" s="22"/>
      <c r="H25" s="23"/>
      <c r="I25" s="22">
        <f t="shared" si="0"/>
      </c>
      <c r="J25" s="23">
        <f t="shared" si="1"/>
      </c>
      <c r="K25" s="24"/>
      <c r="L25" s="25"/>
      <c r="M25" s="24"/>
    </row>
    <row r="26" spans="1:13" ht="15.75" customHeight="1">
      <c r="A26" s="21">
        <v>21</v>
      </c>
      <c r="B26" s="22"/>
      <c r="C26" s="27"/>
      <c r="D26" s="22"/>
      <c r="E26" s="22"/>
      <c r="F26" s="23"/>
      <c r="G26" s="22"/>
      <c r="H26" s="23"/>
      <c r="I26" s="22">
        <f t="shared" si="0"/>
      </c>
      <c r="J26" s="23">
        <f t="shared" si="1"/>
      </c>
      <c r="K26" s="24"/>
      <c r="L26" s="25"/>
      <c r="M26" s="24"/>
    </row>
    <row r="27" spans="1:13" ht="15.75" customHeight="1">
      <c r="A27" s="21">
        <v>22</v>
      </c>
      <c r="B27" s="22"/>
      <c r="C27" s="27"/>
      <c r="D27" s="22"/>
      <c r="E27" s="22"/>
      <c r="F27" s="23"/>
      <c r="G27" s="22"/>
      <c r="H27" s="23"/>
      <c r="I27" s="22">
        <f t="shared" si="0"/>
      </c>
      <c r="J27" s="23">
        <f t="shared" si="1"/>
      </c>
      <c r="K27" s="24"/>
      <c r="L27" s="25"/>
      <c r="M27" s="24"/>
    </row>
    <row r="28" spans="1:13" ht="15.75" customHeight="1">
      <c r="A28" s="21">
        <v>23</v>
      </c>
      <c r="B28" s="22"/>
      <c r="C28" s="27"/>
      <c r="D28" s="22"/>
      <c r="E28" s="22"/>
      <c r="F28" s="23"/>
      <c r="G28" s="22"/>
      <c r="H28" s="23"/>
      <c r="I28" s="22">
        <f t="shared" si="0"/>
      </c>
      <c r="J28" s="23">
        <f t="shared" si="1"/>
      </c>
      <c r="K28" s="24"/>
      <c r="L28" s="25"/>
      <c r="M28" s="24"/>
    </row>
    <row r="29" spans="1:13" ht="15.75" customHeight="1">
      <c r="A29" s="21">
        <v>24</v>
      </c>
      <c r="B29" s="22"/>
      <c r="C29" s="27"/>
      <c r="D29" s="22"/>
      <c r="E29" s="22"/>
      <c r="F29" s="23"/>
      <c r="G29" s="22"/>
      <c r="H29" s="23"/>
      <c r="I29" s="22">
        <f t="shared" si="0"/>
      </c>
      <c r="J29" s="23">
        <f t="shared" si="1"/>
      </c>
      <c r="K29" s="24"/>
      <c r="L29" s="25"/>
      <c r="M29" s="24"/>
    </row>
    <row r="30" spans="1:13" ht="15.75" customHeight="1">
      <c r="A30" s="21">
        <v>25</v>
      </c>
      <c r="B30" s="22"/>
      <c r="C30" s="27"/>
      <c r="D30" s="22"/>
      <c r="E30" s="22"/>
      <c r="F30" s="23"/>
      <c r="G30" s="22"/>
      <c r="H30" s="23"/>
      <c r="I30" s="22">
        <f t="shared" si="0"/>
      </c>
      <c r="J30" s="23">
        <f t="shared" si="1"/>
      </c>
      <c r="K30" s="24"/>
      <c r="L30" s="25"/>
      <c r="M30" s="24"/>
    </row>
    <row r="31" spans="1:13" ht="15.75" customHeight="1">
      <c r="A31" s="21">
        <v>26</v>
      </c>
      <c r="B31" s="22"/>
      <c r="C31" s="27"/>
      <c r="D31" s="22"/>
      <c r="E31" s="22"/>
      <c r="F31" s="23"/>
      <c r="G31" s="22"/>
      <c r="H31" s="23"/>
      <c r="I31" s="22">
        <f t="shared" si="0"/>
      </c>
      <c r="J31" s="23">
        <f t="shared" si="1"/>
      </c>
      <c r="K31" s="24"/>
      <c r="L31" s="25"/>
      <c r="M31" s="24"/>
    </row>
    <row r="32" spans="1:13" ht="15.75" customHeight="1">
      <c r="A32" s="21">
        <v>27</v>
      </c>
      <c r="B32" s="22"/>
      <c r="C32" s="27"/>
      <c r="D32" s="22"/>
      <c r="E32" s="22"/>
      <c r="F32" s="23"/>
      <c r="G32" s="22"/>
      <c r="H32" s="23"/>
      <c r="I32" s="22">
        <f t="shared" si="0"/>
      </c>
      <c r="J32" s="23">
        <f t="shared" si="1"/>
      </c>
      <c r="K32" s="24"/>
      <c r="L32" s="25"/>
      <c r="M32" s="24"/>
    </row>
    <row r="33" spans="1:13" ht="15.75" customHeight="1">
      <c r="A33" s="21">
        <v>28</v>
      </c>
      <c r="B33" s="22"/>
      <c r="C33" s="27"/>
      <c r="D33" s="22"/>
      <c r="E33" s="22"/>
      <c r="F33" s="23"/>
      <c r="G33" s="22"/>
      <c r="H33" s="23"/>
      <c r="I33" s="22">
        <f t="shared" si="0"/>
      </c>
      <c r="J33" s="23">
        <f t="shared" si="1"/>
      </c>
      <c r="K33" s="24"/>
      <c r="L33" s="25"/>
      <c r="M33" s="24"/>
    </row>
    <row r="34" spans="1:13" ht="15.75" customHeight="1">
      <c r="A34" s="21">
        <v>29</v>
      </c>
      <c r="B34" s="22"/>
      <c r="C34" s="27"/>
      <c r="D34" s="22"/>
      <c r="E34" s="22"/>
      <c r="F34" s="23"/>
      <c r="G34" s="22"/>
      <c r="H34" s="23"/>
      <c r="I34" s="22">
        <f t="shared" si="0"/>
      </c>
      <c r="J34" s="23">
        <f t="shared" si="1"/>
      </c>
      <c r="K34" s="24"/>
      <c r="L34" s="25"/>
      <c r="M34" s="24"/>
    </row>
    <row r="35" spans="1:13" ht="15.75" customHeight="1">
      <c r="A35" s="21">
        <v>30</v>
      </c>
      <c r="B35" s="22"/>
      <c r="C35" s="27"/>
      <c r="D35" s="22"/>
      <c r="E35" s="22"/>
      <c r="F35" s="23"/>
      <c r="G35" s="22"/>
      <c r="H35" s="23"/>
      <c r="I35" s="22">
        <f t="shared" si="0"/>
      </c>
      <c r="J35" s="23">
        <f t="shared" si="1"/>
      </c>
      <c r="K35" s="24"/>
      <c r="L35" s="25"/>
      <c r="M35" s="24"/>
    </row>
    <row r="36" spans="1:13" ht="15">
      <c r="A36" s="21">
        <v>31</v>
      </c>
      <c r="B36" s="22"/>
      <c r="C36" s="27"/>
      <c r="D36" s="22"/>
      <c r="E36" s="22"/>
      <c r="F36" s="23"/>
      <c r="G36" s="22"/>
      <c r="H36" s="23"/>
      <c r="I36" s="22">
        <f t="shared" si="0"/>
      </c>
      <c r="J36" s="23">
        <f t="shared" si="1"/>
      </c>
      <c r="K36" s="24"/>
      <c r="L36" s="25"/>
      <c r="M36" s="24"/>
    </row>
    <row r="37" spans="1:13" ht="15">
      <c r="A37" s="21">
        <v>32</v>
      </c>
      <c r="B37" s="24"/>
      <c r="C37" s="28"/>
      <c r="D37" s="24"/>
      <c r="E37" s="24"/>
      <c r="F37" s="29"/>
      <c r="G37" s="24"/>
      <c r="H37" s="29"/>
      <c r="I37" s="22">
        <f t="shared" si="0"/>
      </c>
      <c r="J37" s="23">
        <f t="shared" si="1"/>
      </c>
      <c r="K37" s="24"/>
      <c r="L37" s="25"/>
      <c r="M37" s="24"/>
    </row>
    <row r="38" ht="15">
      <c r="B38" s="15" t="s">
        <v>29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28125" style="15" customWidth="1"/>
    <col min="2" max="2" width="28.7109375" style="15" customWidth="1"/>
    <col min="3" max="3" width="5.00390625" style="16" customWidth="1"/>
    <col min="4" max="4" width="37.8515625" style="15" customWidth="1"/>
    <col min="5" max="5" width="7.00390625" style="15" customWidth="1"/>
    <col min="6" max="6" width="9.57421875" style="15" customWidth="1"/>
    <col min="7" max="7" width="7.00390625" style="15" customWidth="1"/>
    <col min="8" max="8" width="9.57421875" style="15" customWidth="1"/>
    <col min="9" max="9" width="7.00390625" style="15" customWidth="1"/>
    <col min="10" max="10" width="9.57421875" style="15" customWidth="1"/>
    <col min="11" max="12" width="5.7109375" style="15" customWidth="1"/>
    <col min="13" max="13" width="8.140625" style="15" customWidth="1"/>
    <col min="14" max="16384" width="9.140625" style="15" customWidth="1"/>
  </cols>
  <sheetData>
    <row r="1" spans="1:13" ht="15" customHeight="1">
      <c r="A1" s="49" t="s">
        <v>30</v>
      </c>
      <c r="B1" s="49"/>
      <c r="C1" s="49"/>
      <c r="D1" s="49"/>
      <c r="E1" s="44" t="s">
        <v>48</v>
      </c>
      <c r="F1" s="44"/>
      <c r="G1" s="44"/>
      <c r="H1" s="44"/>
      <c r="I1" s="47" t="s">
        <v>1</v>
      </c>
      <c r="J1" s="47"/>
      <c r="K1" s="47"/>
      <c r="L1" s="47"/>
      <c r="M1" s="47"/>
    </row>
    <row r="2" spans="1:13" ht="15" customHeight="1">
      <c r="A2" s="49"/>
      <c r="B2" s="49"/>
      <c r="C2" s="49"/>
      <c r="D2" s="49"/>
      <c r="E2" s="47" t="s">
        <v>2</v>
      </c>
      <c r="F2" s="47"/>
      <c r="G2" s="47" t="s">
        <v>3</v>
      </c>
      <c r="H2" s="47"/>
      <c r="I2" s="47" t="s">
        <v>4</v>
      </c>
      <c r="J2" s="47"/>
      <c r="K2" s="47"/>
      <c r="L2" s="47"/>
      <c r="M2" s="47"/>
    </row>
    <row r="3" spans="1:13" ht="15" customHeight="1">
      <c r="A3" s="47" t="s">
        <v>5</v>
      </c>
      <c r="B3" s="47"/>
      <c r="C3" s="47"/>
      <c r="D3" s="47"/>
      <c r="E3" s="47" t="s">
        <v>6</v>
      </c>
      <c r="F3" s="47"/>
      <c r="G3" s="47"/>
      <c r="H3" s="47"/>
      <c r="I3" s="47" t="s">
        <v>7</v>
      </c>
      <c r="J3" s="47"/>
      <c r="K3" s="47"/>
      <c r="L3" s="47"/>
      <c r="M3" s="47"/>
    </row>
    <row r="4" spans="1:13" ht="15" customHeight="1">
      <c r="A4" s="47" t="s">
        <v>49</v>
      </c>
      <c r="B4" s="47"/>
      <c r="C4" s="47"/>
      <c r="D4" s="47"/>
      <c r="E4" s="48" t="s">
        <v>50</v>
      </c>
      <c r="F4" s="48"/>
      <c r="G4" s="48"/>
      <c r="H4" s="48"/>
      <c r="I4" s="47" t="s">
        <v>8</v>
      </c>
      <c r="J4" s="47"/>
      <c r="K4" s="47"/>
      <c r="L4" s="47"/>
      <c r="M4" s="47"/>
    </row>
    <row r="5" spans="1:13" ht="15" customHeight="1">
      <c r="A5" s="17" t="s">
        <v>9</v>
      </c>
      <c r="B5" s="18" t="s">
        <v>10</v>
      </c>
      <c r="C5" s="19" t="s">
        <v>11</v>
      </c>
      <c r="D5" s="18" t="s">
        <v>12</v>
      </c>
      <c r="E5" s="20" t="s">
        <v>13</v>
      </c>
      <c r="F5" s="20" t="s">
        <v>14</v>
      </c>
      <c r="G5" s="20" t="s">
        <v>13</v>
      </c>
      <c r="H5" s="20" t="s">
        <v>14</v>
      </c>
      <c r="I5" s="19" t="s">
        <v>15</v>
      </c>
      <c r="J5" s="19" t="s">
        <v>16</v>
      </c>
      <c r="K5" s="19" t="s">
        <v>17</v>
      </c>
      <c r="L5" s="19" t="s">
        <v>18</v>
      </c>
      <c r="M5" s="20" t="s">
        <v>19</v>
      </c>
    </row>
    <row r="6" spans="1:13" ht="15.75" customHeight="1">
      <c r="A6" s="21">
        <v>1</v>
      </c>
      <c r="B6" s="22" t="s">
        <v>60</v>
      </c>
      <c r="C6" s="27"/>
      <c r="D6" s="22" t="s">
        <v>62</v>
      </c>
      <c r="E6" s="22">
        <v>8</v>
      </c>
      <c r="F6" s="23">
        <v>0.0011219907407407407</v>
      </c>
      <c r="G6" s="22">
        <v>5</v>
      </c>
      <c r="H6" s="23">
        <v>0.00021863425925925926</v>
      </c>
      <c r="I6" s="22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13</v>
      </c>
      <c r="J6" s="23">
        <f>H6</f>
        <v>0.00021863425925925926</v>
      </c>
      <c r="K6" s="24"/>
      <c r="L6" s="25"/>
      <c r="M6" s="24">
        <v>3</v>
      </c>
    </row>
    <row r="7" spans="1:13" ht="15.75" customHeight="1">
      <c r="A7" s="21">
        <v>2</v>
      </c>
      <c r="B7" s="22" t="s">
        <v>35</v>
      </c>
      <c r="C7" s="27"/>
      <c r="D7" s="22" t="s">
        <v>23</v>
      </c>
      <c r="E7" s="22">
        <v>1</v>
      </c>
      <c r="F7" s="23">
        <v>0.0009651620370370369</v>
      </c>
      <c r="G7" s="22">
        <v>3</v>
      </c>
      <c r="H7" s="23">
        <v>0.00029236111111111113</v>
      </c>
      <c r="I7" s="22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4</v>
      </c>
      <c r="J7" s="23">
        <f>H7</f>
        <v>0.00029236111111111113</v>
      </c>
      <c r="K7" s="24"/>
      <c r="L7" s="25">
        <v>3</v>
      </c>
      <c r="M7" s="24">
        <v>1</v>
      </c>
    </row>
    <row r="8" spans="1:13" ht="15.75" customHeight="1">
      <c r="A8" s="21">
        <v>3</v>
      </c>
      <c r="B8" s="22" t="s">
        <v>44</v>
      </c>
      <c r="C8" s="27"/>
      <c r="D8" s="22" t="s">
        <v>39</v>
      </c>
      <c r="E8" s="22">
        <v>5</v>
      </c>
      <c r="F8" s="23">
        <v>0.0009716435185185185</v>
      </c>
      <c r="G8" s="22">
        <f>5+1</f>
        <v>6</v>
      </c>
      <c r="H8" s="23">
        <v>0.0014769675925925924</v>
      </c>
      <c r="I8" s="22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11</v>
      </c>
      <c r="J8" s="23">
        <f>H8</f>
        <v>0.0014769675925925924</v>
      </c>
      <c r="K8" s="24"/>
      <c r="L8" s="25"/>
      <c r="M8" s="24">
        <v>2</v>
      </c>
    </row>
    <row r="9" spans="1:13" ht="15.75" customHeight="1">
      <c r="A9" s="21">
        <v>4</v>
      </c>
      <c r="B9" s="22"/>
      <c r="C9" s="27"/>
      <c r="D9" s="22"/>
      <c r="E9" s="22"/>
      <c r="F9" s="23"/>
      <c r="G9" s="22"/>
      <c r="H9" s="23"/>
      <c r="I9" s="22"/>
      <c r="J9" s="23"/>
      <c r="K9" s="24"/>
      <c r="L9" s="25"/>
      <c r="M9" s="24"/>
    </row>
    <row r="10" spans="1:13" ht="15.75" customHeight="1">
      <c r="A10" s="21">
        <v>5</v>
      </c>
      <c r="B10" s="22"/>
      <c r="C10" s="27"/>
      <c r="D10" s="22"/>
      <c r="E10" s="22"/>
      <c r="F10" s="23"/>
      <c r="G10" s="22"/>
      <c r="H10" s="23"/>
      <c r="I10" s="22"/>
      <c r="J10" s="23"/>
      <c r="K10" s="24"/>
      <c r="L10" s="25"/>
      <c r="M10" s="24"/>
    </row>
    <row r="11" spans="1:13" ht="15.75" customHeight="1">
      <c r="A11" s="21">
        <v>6</v>
      </c>
      <c r="B11" s="22"/>
      <c r="C11" s="27"/>
      <c r="D11" s="22"/>
      <c r="E11" s="22"/>
      <c r="F11" s="23"/>
      <c r="G11" s="22"/>
      <c r="H11" s="23"/>
      <c r="I11" s="22"/>
      <c r="J11" s="23"/>
      <c r="K11" s="24"/>
      <c r="L11" s="25"/>
      <c r="M11" s="24"/>
    </row>
    <row r="12" spans="1:13" ht="15.75" customHeight="1">
      <c r="A12" s="21">
        <v>7</v>
      </c>
      <c r="B12" s="22"/>
      <c r="C12" s="27"/>
      <c r="D12" s="22"/>
      <c r="E12" s="22"/>
      <c r="F12" s="23"/>
      <c r="G12" s="22"/>
      <c r="H12" s="23"/>
      <c r="I12" s="22"/>
      <c r="J12" s="23"/>
      <c r="K12" s="24"/>
      <c r="L12" s="25"/>
      <c r="M12" s="24"/>
    </row>
    <row r="13" spans="1:13" ht="15.75" customHeight="1">
      <c r="A13" s="21">
        <v>8</v>
      </c>
      <c r="B13" s="22"/>
      <c r="C13" s="27"/>
      <c r="D13" s="22"/>
      <c r="E13" s="22"/>
      <c r="F13" s="23"/>
      <c r="G13" s="22"/>
      <c r="H13" s="23"/>
      <c r="I13" s="22"/>
      <c r="J13" s="23"/>
      <c r="K13" s="24"/>
      <c r="L13" s="25"/>
      <c r="M13" s="24"/>
    </row>
    <row r="14" spans="1:13" ht="15.75" customHeight="1">
      <c r="A14" s="21">
        <v>9</v>
      </c>
      <c r="B14" s="22"/>
      <c r="C14" s="27"/>
      <c r="D14" s="22"/>
      <c r="E14" s="22"/>
      <c r="F14" s="23"/>
      <c r="G14" s="22"/>
      <c r="H14" s="23"/>
      <c r="I14" s="22"/>
      <c r="J14" s="23"/>
      <c r="K14" s="24"/>
      <c r="L14" s="25"/>
      <c r="M14" s="24"/>
    </row>
    <row r="15" spans="1:13" ht="15.75" customHeight="1">
      <c r="A15" s="21">
        <v>10</v>
      </c>
      <c r="B15" s="22"/>
      <c r="C15" s="27"/>
      <c r="D15" s="22"/>
      <c r="E15" s="22"/>
      <c r="F15" s="23"/>
      <c r="G15" s="22"/>
      <c r="H15" s="23"/>
      <c r="I15" s="22"/>
      <c r="J15" s="23"/>
      <c r="K15" s="24"/>
      <c r="L15" s="25"/>
      <c r="M15" s="24"/>
    </row>
    <row r="16" spans="1:13" ht="15.75" customHeight="1">
      <c r="A16" s="21">
        <v>11</v>
      </c>
      <c r="B16" s="22"/>
      <c r="C16" s="27"/>
      <c r="D16" s="22"/>
      <c r="E16" s="22"/>
      <c r="F16" s="23"/>
      <c r="G16" s="22"/>
      <c r="H16" s="23"/>
      <c r="I16" s="22"/>
      <c r="J16" s="23"/>
      <c r="K16" s="24"/>
      <c r="L16" s="25"/>
      <c r="M16" s="24"/>
    </row>
    <row r="17" spans="1:13" ht="15.75" customHeight="1">
      <c r="A17" s="21">
        <v>12</v>
      </c>
      <c r="B17" s="22"/>
      <c r="C17" s="27"/>
      <c r="D17" s="22"/>
      <c r="E17" s="22"/>
      <c r="F17" s="23"/>
      <c r="G17" s="22"/>
      <c r="H17" s="23"/>
      <c r="I17" s="22">
        <f aca="true" t="shared" si="0" ref="I17:I37"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23">
        <f aca="true" t="shared" si="1" ref="J17:J37">IF(F17&lt;&gt;"",IF(H17&lt;&gt;"",F17+H17,""),"")</f>
      </c>
      <c r="K17" s="24"/>
      <c r="L17" s="25"/>
      <c r="M17" s="24"/>
    </row>
    <row r="18" spans="1:13" ht="15.75" customHeight="1">
      <c r="A18" s="21">
        <v>13</v>
      </c>
      <c r="B18" s="22"/>
      <c r="C18" s="27"/>
      <c r="D18" s="22"/>
      <c r="E18" s="22"/>
      <c r="F18" s="23"/>
      <c r="G18" s="22"/>
      <c r="H18" s="23"/>
      <c r="I18" s="22">
        <f t="shared" si="0"/>
      </c>
      <c r="J18" s="23">
        <f t="shared" si="1"/>
      </c>
      <c r="K18" s="24"/>
      <c r="L18" s="25"/>
      <c r="M18" s="24"/>
    </row>
    <row r="19" spans="1:13" ht="15.75" customHeight="1">
      <c r="A19" s="21">
        <v>14</v>
      </c>
      <c r="B19" s="22"/>
      <c r="C19" s="27"/>
      <c r="D19" s="22"/>
      <c r="E19" s="22"/>
      <c r="F19" s="23"/>
      <c r="G19" s="22"/>
      <c r="H19" s="23"/>
      <c r="I19" s="22">
        <f t="shared" si="0"/>
      </c>
      <c r="J19" s="23">
        <f t="shared" si="1"/>
      </c>
      <c r="K19" s="24"/>
      <c r="L19" s="25"/>
      <c r="M19" s="24"/>
    </row>
    <row r="20" spans="1:13" ht="15.75" customHeight="1">
      <c r="A20" s="21">
        <v>15</v>
      </c>
      <c r="B20" s="22"/>
      <c r="C20" s="27"/>
      <c r="D20" s="22"/>
      <c r="E20" s="22"/>
      <c r="F20" s="23"/>
      <c r="G20" s="22"/>
      <c r="H20" s="23"/>
      <c r="I20" s="22">
        <f t="shared" si="0"/>
      </c>
      <c r="J20" s="23">
        <f t="shared" si="1"/>
      </c>
      <c r="K20" s="24"/>
      <c r="L20" s="25"/>
      <c r="M20" s="24"/>
    </row>
    <row r="21" spans="1:13" ht="15.75" customHeight="1">
      <c r="A21" s="21">
        <v>16</v>
      </c>
      <c r="B21" s="22"/>
      <c r="C21" s="27"/>
      <c r="D21" s="22"/>
      <c r="E21" s="22"/>
      <c r="F21" s="23"/>
      <c r="G21" s="22"/>
      <c r="H21" s="23"/>
      <c r="I21" s="22">
        <f t="shared" si="0"/>
      </c>
      <c r="J21" s="23">
        <f t="shared" si="1"/>
      </c>
      <c r="K21" s="24"/>
      <c r="L21" s="25"/>
      <c r="M21" s="24"/>
    </row>
    <row r="22" spans="1:13" ht="15.75" customHeight="1">
      <c r="A22" s="21">
        <v>17</v>
      </c>
      <c r="B22" s="22"/>
      <c r="C22" s="27"/>
      <c r="D22" s="22"/>
      <c r="E22" s="22" t="s">
        <v>32</v>
      </c>
      <c r="F22" s="23"/>
      <c r="G22" s="22"/>
      <c r="H22" s="23"/>
      <c r="I22" s="22">
        <f t="shared" si="0"/>
      </c>
      <c r="J22" s="23">
        <f t="shared" si="1"/>
      </c>
      <c r="K22" s="24"/>
      <c r="L22" s="25"/>
      <c r="M22" s="24"/>
    </row>
    <row r="23" spans="1:13" ht="15.75" customHeight="1">
      <c r="A23" s="21">
        <v>18</v>
      </c>
      <c r="B23" s="22"/>
      <c r="C23" s="27"/>
      <c r="D23" s="22"/>
      <c r="E23" s="22"/>
      <c r="F23" s="23"/>
      <c r="G23" s="22"/>
      <c r="H23" s="23"/>
      <c r="I23" s="22">
        <f t="shared" si="0"/>
      </c>
      <c r="J23" s="23">
        <f t="shared" si="1"/>
      </c>
      <c r="K23" s="24"/>
      <c r="L23" s="25"/>
      <c r="M23" s="24"/>
    </row>
    <row r="24" spans="1:13" ht="15.75" customHeight="1">
      <c r="A24" s="21">
        <v>19</v>
      </c>
      <c r="B24" s="22"/>
      <c r="C24" s="27"/>
      <c r="D24" s="22"/>
      <c r="E24" s="22"/>
      <c r="F24" s="23"/>
      <c r="G24" s="22"/>
      <c r="H24" s="23"/>
      <c r="I24" s="22">
        <f t="shared" si="0"/>
      </c>
      <c r="J24" s="23">
        <f t="shared" si="1"/>
      </c>
      <c r="K24" s="24"/>
      <c r="L24" s="25"/>
      <c r="M24" s="24"/>
    </row>
    <row r="25" spans="1:13" ht="15.75" customHeight="1">
      <c r="A25" s="21">
        <v>20</v>
      </c>
      <c r="B25" s="22"/>
      <c r="C25" s="27"/>
      <c r="D25" s="22"/>
      <c r="E25" s="22"/>
      <c r="F25" s="23"/>
      <c r="G25" s="22"/>
      <c r="H25" s="23"/>
      <c r="I25" s="22">
        <f t="shared" si="0"/>
      </c>
      <c r="J25" s="23">
        <f t="shared" si="1"/>
      </c>
      <c r="K25" s="24"/>
      <c r="L25" s="25"/>
      <c r="M25" s="24"/>
    </row>
    <row r="26" spans="1:13" ht="15.75" customHeight="1">
      <c r="A26" s="21">
        <v>21</v>
      </c>
      <c r="B26" s="22"/>
      <c r="C26" s="27"/>
      <c r="D26" s="22"/>
      <c r="E26" s="22"/>
      <c r="F26" s="23"/>
      <c r="G26" s="22"/>
      <c r="H26" s="23"/>
      <c r="I26" s="22">
        <f t="shared" si="0"/>
      </c>
      <c r="J26" s="23">
        <f t="shared" si="1"/>
      </c>
      <c r="K26" s="24"/>
      <c r="L26" s="25"/>
      <c r="M26" s="24"/>
    </row>
    <row r="27" spans="1:13" ht="15.75" customHeight="1">
      <c r="A27" s="21">
        <v>22</v>
      </c>
      <c r="B27" s="22"/>
      <c r="C27" s="27"/>
      <c r="D27" s="22"/>
      <c r="E27" s="22"/>
      <c r="F27" s="23"/>
      <c r="G27" s="22"/>
      <c r="H27" s="23"/>
      <c r="I27" s="22">
        <f t="shared" si="0"/>
      </c>
      <c r="J27" s="23">
        <f t="shared" si="1"/>
      </c>
      <c r="K27" s="24"/>
      <c r="L27" s="25"/>
      <c r="M27" s="24"/>
    </row>
    <row r="28" spans="1:13" ht="15.75" customHeight="1">
      <c r="A28" s="21">
        <v>23</v>
      </c>
      <c r="B28" s="22"/>
      <c r="C28" s="27"/>
      <c r="D28" s="22"/>
      <c r="E28" s="22"/>
      <c r="F28" s="23"/>
      <c r="G28" s="22"/>
      <c r="H28" s="23"/>
      <c r="I28" s="22">
        <f t="shared" si="0"/>
      </c>
      <c r="J28" s="23">
        <f t="shared" si="1"/>
      </c>
      <c r="K28" s="24"/>
      <c r="L28" s="25"/>
      <c r="M28" s="24"/>
    </row>
    <row r="29" spans="1:13" ht="15.75" customHeight="1">
      <c r="A29" s="21">
        <v>24</v>
      </c>
      <c r="B29" s="22"/>
      <c r="C29" s="27"/>
      <c r="D29" s="22"/>
      <c r="E29" s="22"/>
      <c r="F29" s="23"/>
      <c r="G29" s="22"/>
      <c r="H29" s="23"/>
      <c r="I29" s="22">
        <f t="shared" si="0"/>
      </c>
      <c r="J29" s="23">
        <f t="shared" si="1"/>
      </c>
      <c r="K29" s="24"/>
      <c r="L29" s="25"/>
      <c r="M29" s="24"/>
    </row>
    <row r="30" spans="1:13" ht="15.75" customHeight="1">
      <c r="A30" s="21">
        <v>25</v>
      </c>
      <c r="B30" s="22"/>
      <c r="C30" s="27"/>
      <c r="D30" s="22"/>
      <c r="E30" s="22"/>
      <c r="F30" s="23"/>
      <c r="G30" s="22"/>
      <c r="H30" s="23"/>
      <c r="I30" s="22">
        <f t="shared" si="0"/>
      </c>
      <c r="J30" s="23">
        <f t="shared" si="1"/>
      </c>
      <c r="K30" s="24"/>
      <c r="L30" s="25"/>
      <c r="M30" s="24"/>
    </row>
    <row r="31" spans="1:13" ht="15.75" customHeight="1">
      <c r="A31" s="21">
        <v>26</v>
      </c>
      <c r="B31" s="22"/>
      <c r="C31" s="27"/>
      <c r="D31" s="22"/>
      <c r="E31" s="22"/>
      <c r="F31" s="23"/>
      <c r="G31" s="22"/>
      <c r="H31" s="23"/>
      <c r="I31" s="22">
        <f t="shared" si="0"/>
      </c>
      <c r="J31" s="23">
        <f t="shared" si="1"/>
      </c>
      <c r="K31" s="24"/>
      <c r="L31" s="25"/>
      <c r="M31" s="24"/>
    </row>
    <row r="32" spans="1:13" ht="15.75" customHeight="1">
      <c r="A32" s="21">
        <v>27</v>
      </c>
      <c r="B32" s="22"/>
      <c r="C32" s="27"/>
      <c r="D32" s="22"/>
      <c r="E32" s="22"/>
      <c r="F32" s="23"/>
      <c r="G32" s="22"/>
      <c r="H32" s="23"/>
      <c r="I32" s="22">
        <f t="shared" si="0"/>
      </c>
      <c r="J32" s="23">
        <f t="shared" si="1"/>
      </c>
      <c r="K32" s="24"/>
      <c r="L32" s="25"/>
      <c r="M32" s="24"/>
    </row>
    <row r="33" spans="1:13" ht="15.75" customHeight="1">
      <c r="A33" s="21">
        <v>28</v>
      </c>
      <c r="B33" s="22"/>
      <c r="C33" s="27"/>
      <c r="D33" s="22"/>
      <c r="E33" s="22"/>
      <c r="F33" s="23"/>
      <c r="G33" s="22"/>
      <c r="H33" s="23"/>
      <c r="I33" s="22">
        <f t="shared" si="0"/>
      </c>
      <c r="J33" s="23">
        <f t="shared" si="1"/>
      </c>
      <c r="K33" s="24"/>
      <c r="L33" s="25"/>
      <c r="M33" s="24"/>
    </row>
    <row r="34" spans="1:13" ht="15.75" customHeight="1">
      <c r="A34" s="21">
        <v>29</v>
      </c>
      <c r="B34" s="22"/>
      <c r="C34" s="27"/>
      <c r="D34" s="22"/>
      <c r="E34" s="22"/>
      <c r="F34" s="23"/>
      <c r="G34" s="22"/>
      <c r="H34" s="23"/>
      <c r="I34" s="22">
        <f t="shared" si="0"/>
      </c>
      <c r="J34" s="23">
        <f t="shared" si="1"/>
      </c>
      <c r="K34" s="24"/>
      <c r="L34" s="25"/>
      <c r="M34" s="24"/>
    </row>
    <row r="35" spans="1:13" ht="15.75" customHeight="1">
      <c r="A35" s="21">
        <v>30</v>
      </c>
      <c r="B35" s="22"/>
      <c r="C35" s="27"/>
      <c r="D35" s="22"/>
      <c r="E35" s="22"/>
      <c r="F35" s="23"/>
      <c r="G35" s="22"/>
      <c r="H35" s="23"/>
      <c r="I35" s="22">
        <f t="shared" si="0"/>
      </c>
      <c r="J35" s="23">
        <f t="shared" si="1"/>
      </c>
      <c r="K35" s="24"/>
      <c r="L35" s="25"/>
      <c r="M35" s="24"/>
    </row>
    <row r="36" spans="1:13" ht="15">
      <c r="A36" s="21">
        <v>31</v>
      </c>
      <c r="B36" s="22"/>
      <c r="C36" s="27"/>
      <c r="D36" s="22"/>
      <c r="E36" s="22"/>
      <c r="F36" s="23"/>
      <c r="G36" s="22"/>
      <c r="H36" s="23"/>
      <c r="I36" s="22">
        <f t="shared" si="0"/>
      </c>
      <c r="J36" s="23">
        <f t="shared" si="1"/>
      </c>
      <c r="K36" s="24"/>
      <c r="L36" s="25"/>
      <c r="M36" s="24"/>
    </row>
    <row r="37" spans="1:13" ht="15">
      <c r="A37" s="21">
        <v>32</v>
      </c>
      <c r="B37" s="24"/>
      <c r="C37" s="28"/>
      <c r="D37" s="24"/>
      <c r="E37" s="24"/>
      <c r="F37" s="29"/>
      <c r="G37" s="24"/>
      <c r="H37" s="29"/>
      <c r="I37" s="22">
        <f t="shared" si="0"/>
      </c>
      <c r="J37" s="23">
        <f t="shared" si="1"/>
      </c>
      <c r="K37" s="24"/>
      <c r="L37" s="25"/>
      <c r="M37" s="24"/>
    </row>
    <row r="39" ht="15">
      <c r="B39" s="15" t="s">
        <v>33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M7" sqref="M7"/>
    </sheetView>
  </sheetViews>
  <sheetFormatPr defaultColWidth="8.710937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</cols>
  <sheetData>
    <row r="1" spans="1:13" ht="15">
      <c r="A1" s="46" t="s">
        <v>34</v>
      </c>
      <c r="B1" s="46"/>
      <c r="C1" s="46"/>
      <c r="D1" s="46"/>
      <c r="E1" s="44" t="s">
        <v>48</v>
      </c>
      <c r="F1" s="44"/>
      <c r="G1" s="44"/>
      <c r="H1" s="44"/>
      <c r="I1" s="44" t="s">
        <v>1</v>
      </c>
      <c r="J1" s="44"/>
      <c r="K1" s="44"/>
      <c r="L1" s="44"/>
      <c r="M1" s="44"/>
    </row>
    <row r="2" spans="1:13" ht="15">
      <c r="A2" s="46"/>
      <c r="B2" s="46"/>
      <c r="C2" s="46"/>
      <c r="D2" s="46"/>
      <c r="E2" s="44" t="s">
        <v>2</v>
      </c>
      <c r="F2" s="44"/>
      <c r="G2" s="44" t="s">
        <v>3</v>
      </c>
      <c r="H2" s="44"/>
      <c r="I2" s="44" t="s">
        <v>63</v>
      </c>
      <c r="J2" s="44"/>
      <c r="K2" s="44"/>
      <c r="L2" s="44"/>
      <c r="M2" s="44"/>
    </row>
    <row r="3" spans="1:13" ht="15">
      <c r="A3" s="44" t="s">
        <v>5</v>
      </c>
      <c r="B3" s="44"/>
      <c r="C3" s="44"/>
      <c r="D3" s="44"/>
      <c r="E3" s="44" t="s">
        <v>6</v>
      </c>
      <c r="F3" s="44"/>
      <c r="G3" s="44"/>
      <c r="H3" s="44"/>
      <c r="I3" s="44" t="s">
        <v>7</v>
      </c>
      <c r="J3" s="44"/>
      <c r="K3" s="44"/>
      <c r="L3" s="44"/>
      <c r="M3" s="44"/>
    </row>
    <row r="4" spans="1:13" ht="15">
      <c r="A4" s="44" t="s">
        <v>49</v>
      </c>
      <c r="B4" s="44"/>
      <c r="C4" s="44"/>
      <c r="D4" s="44"/>
      <c r="E4" s="45" t="s">
        <v>50</v>
      </c>
      <c r="F4" s="45"/>
      <c r="G4" s="45"/>
      <c r="H4" s="45"/>
      <c r="I4" s="44" t="s">
        <v>8</v>
      </c>
      <c r="J4" s="44"/>
      <c r="K4" s="44"/>
      <c r="L4" s="44"/>
      <c r="M4" s="44"/>
    </row>
    <row r="5" spans="1:13" ht="15.75">
      <c r="A5" s="3" t="s">
        <v>9</v>
      </c>
      <c r="B5" s="4" t="s">
        <v>10</v>
      </c>
      <c r="C5" s="5" t="s">
        <v>11</v>
      </c>
      <c r="D5" s="4" t="s">
        <v>12</v>
      </c>
      <c r="E5" s="6" t="s">
        <v>13</v>
      </c>
      <c r="F5" s="6" t="s">
        <v>14</v>
      </c>
      <c r="G5" s="6" t="s">
        <v>13</v>
      </c>
      <c r="H5" s="6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6" t="s">
        <v>19</v>
      </c>
    </row>
    <row r="6" spans="1:13" ht="15">
      <c r="A6" s="7">
        <v>1</v>
      </c>
      <c r="B6" s="22" t="s">
        <v>60</v>
      </c>
      <c r="C6" s="27"/>
      <c r="D6" s="22" t="s">
        <v>61</v>
      </c>
      <c r="E6" s="8">
        <v>2</v>
      </c>
      <c r="F6" s="10">
        <v>0.0007905092592592594</v>
      </c>
      <c r="G6" s="8">
        <v>3</v>
      </c>
      <c r="H6" s="10">
        <v>0.000764236111111111</v>
      </c>
      <c r="I6" s="8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5</v>
      </c>
      <c r="J6" s="10">
        <f>H6</f>
        <v>0.000764236111111111</v>
      </c>
      <c r="K6" s="11"/>
      <c r="L6" s="12"/>
      <c r="M6" s="11">
        <v>3</v>
      </c>
    </row>
    <row r="7" spans="1:13" ht="15">
      <c r="A7" s="7">
        <v>2</v>
      </c>
      <c r="B7" s="22" t="s">
        <v>35</v>
      </c>
      <c r="C7" s="27"/>
      <c r="D7" s="22" t="s">
        <v>23</v>
      </c>
      <c r="E7" s="8">
        <v>0</v>
      </c>
      <c r="F7" s="10">
        <v>0.0008239583333333333</v>
      </c>
      <c r="G7" s="8">
        <v>1</v>
      </c>
      <c r="H7" s="10">
        <v>0.00045925925925925925</v>
      </c>
      <c r="I7" s="8">
        <f t="shared" si="0"/>
        <v>1</v>
      </c>
      <c r="J7" s="10">
        <f>H7</f>
        <v>0.00045925925925925925</v>
      </c>
      <c r="K7" s="11">
        <v>1</v>
      </c>
      <c r="L7" s="12">
        <v>3</v>
      </c>
      <c r="M7" s="11">
        <v>1</v>
      </c>
    </row>
    <row r="8" spans="1:13" ht="15">
      <c r="A8" s="7">
        <v>3</v>
      </c>
      <c r="B8" s="22" t="s">
        <v>28</v>
      </c>
      <c r="C8" s="27"/>
      <c r="D8" s="22" t="s">
        <v>40</v>
      </c>
      <c r="E8" s="8">
        <v>4</v>
      </c>
      <c r="F8" s="10">
        <v>0.0010202546296296296</v>
      </c>
      <c r="G8" s="8">
        <v>1</v>
      </c>
      <c r="H8" s="10">
        <v>0.00036631944444444445</v>
      </c>
      <c r="I8" s="8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5</v>
      </c>
      <c r="J8" s="10">
        <f>H8</f>
        <v>0.00036631944444444445</v>
      </c>
      <c r="K8" s="11"/>
      <c r="L8" s="12"/>
      <c r="M8" s="11">
        <v>2</v>
      </c>
    </row>
    <row r="9" spans="1:13" ht="15">
      <c r="A9" s="7">
        <v>4</v>
      </c>
      <c r="B9" s="8"/>
      <c r="C9" s="9"/>
      <c r="D9" s="8"/>
      <c r="E9" s="8"/>
      <c r="F9" s="10"/>
      <c r="G9" s="8"/>
      <c r="H9" s="10"/>
      <c r="I9" s="8"/>
      <c r="J9" s="10"/>
      <c r="K9" s="11"/>
      <c r="L9" s="12"/>
      <c r="M9" s="11"/>
    </row>
    <row r="10" spans="1:13" ht="15">
      <c r="A10" s="7">
        <v>5</v>
      </c>
      <c r="B10" s="8"/>
      <c r="C10" s="9"/>
      <c r="D10" s="8"/>
      <c r="E10" s="8"/>
      <c r="F10" s="10"/>
      <c r="G10" s="8"/>
      <c r="H10" s="10"/>
      <c r="I10" s="8"/>
      <c r="J10" s="10"/>
      <c r="K10" s="11"/>
      <c r="L10" s="12"/>
      <c r="M10" s="11"/>
    </row>
    <row r="11" spans="1:13" ht="15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">
      <c r="A12" s="7">
        <v>7</v>
      </c>
      <c r="B12" s="8"/>
      <c r="C12" s="9"/>
      <c r="D12" s="8"/>
      <c r="E12" s="8"/>
      <c r="F12" s="10"/>
      <c r="G12" s="8"/>
      <c r="H12" s="10"/>
      <c r="I12" s="8">
        <f t="shared" si="0"/>
      </c>
      <c r="J12" s="10"/>
      <c r="K12" s="11"/>
      <c r="L12" s="12"/>
      <c r="M12" s="11"/>
    </row>
    <row r="13" spans="1:13" ht="15">
      <c r="A13" s="7">
        <v>8</v>
      </c>
      <c r="B13" s="8"/>
      <c r="C13" s="9"/>
      <c r="D13" s="8"/>
      <c r="E13" s="8"/>
      <c r="F13" s="10"/>
      <c r="G13" s="8"/>
      <c r="H13" s="10"/>
      <c r="I13" s="8">
        <f t="shared" si="0"/>
      </c>
      <c r="J13" s="10"/>
      <c r="K13" s="11"/>
      <c r="L13" s="12"/>
      <c r="M13" s="11"/>
    </row>
    <row r="14" spans="1:13" ht="15">
      <c r="A14" s="7">
        <v>9</v>
      </c>
      <c r="B14" s="8"/>
      <c r="C14" s="9"/>
      <c r="D14" s="8"/>
      <c r="E14" s="8"/>
      <c r="F14" s="10"/>
      <c r="G14" s="8"/>
      <c r="H14" s="10"/>
      <c r="I14" s="8">
        <f t="shared" si="0"/>
      </c>
      <c r="J14" s="10"/>
      <c r="K14" s="11"/>
      <c r="L14" s="12"/>
      <c r="M14" s="11"/>
    </row>
    <row r="15" spans="1:13" ht="15">
      <c r="A15" s="7">
        <v>10</v>
      </c>
      <c r="B15" s="8"/>
      <c r="C15" s="9"/>
      <c r="D15" s="8"/>
      <c r="E15" s="8"/>
      <c r="F15" s="10"/>
      <c r="G15" s="8"/>
      <c r="H15" s="10"/>
      <c r="I15" s="8">
        <f t="shared" si="0"/>
      </c>
      <c r="J15" s="10">
        <f aca="true" t="shared" si="1" ref="J15:J37">IF(F15&lt;&gt;"",IF(H15&lt;&gt;"",F15+H15,""),"")</f>
      </c>
      <c r="K15" s="11"/>
      <c r="L15" s="12"/>
      <c r="M15" s="11"/>
    </row>
    <row r="16" spans="1:13" ht="15">
      <c r="A16" s="7">
        <v>11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>
        <f t="shared" si="1"/>
      </c>
      <c r="K16" s="11"/>
      <c r="L16" s="12"/>
      <c r="M16" s="11"/>
    </row>
    <row r="17" spans="1:13" ht="15">
      <c r="A17" s="7">
        <v>12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>
        <f t="shared" si="1"/>
      </c>
      <c r="K17" s="11"/>
      <c r="L17" s="12"/>
      <c r="M17" s="11"/>
    </row>
    <row r="18" spans="1:13" ht="15">
      <c r="A18" s="7">
        <v>13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>
        <f t="shared" si="1"/>
      </c>
      <c r="K18" s="11"/>
      <c r="L18" s="12"/>
      <c r="M18" s="11"/>
    </row>
    <row r="19" spans="1:13" ht="15">
      <c r="A19" s="7">
        <v>14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>
        <f t="shared" si="1"/>
      </c>
      <c r="K19" s="11"/>
      <c r="L19" s="12"/>
      <c r="M19" s="11"/>
    </row>
    <row r="20" spans="1:13" ht="15">
      <c r="A20" s="7">
        <v>15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>
        <f t="shared" si="1"/>
      </c>
      <c r="K20" s="11"/>
      <c r="L20" s="12"/>
      <c r="M20" s="11"/>
    </row>
    <row r="21" spans="1:13" ht="15">
      <c r="A21" s="7">
        <v>16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>
        <f t="shared" si="1"/>
      </c>
      <c r="K21" s="11"/>
      <c r="L21" s="12"/>
      <c r="M21" s="11"/>
    </row>
    <row r="22" spans="1:13" ht="15">
      <c r="A22" s="7">
        <v>17</v>
      </c>
      <c r="B22" s="8"/>
      <c r="C22" s="9"/>
      <c r="D22" s="8"/>
      <c r="E22" s="8" t="s">
        <v>32</v>
      </c>
      <c r="F22" s="10"/>
      <c r="G22" s="8"/>
      <c r="H22" s="10"/>
      <c r="I22" s="8">
        <f t="shared" si="0"/>
      </c>
      <c r="J22" s="10">
        <f t="shared" si="1"/>
      </c>
      <c r="K22" s="11"/>
      <c r="L22" s="12"/>
      <c r="M22" s="11"/>
    </row>
    <row r="23" spans="1:13" ht="15">
      <c r="A23" s="7">
        <v>18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>
        <f t="shared" si="1"/>
      </c>
      <c r="K23" s="11"/>
      <c r="L23" s="12"/>
      <c r="M23" s="11"/>
    </row>
    <row r="24" spans="1:13" ht="15">
      <c r="A24" s="7">
        <v>19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>
        <f t="shared" si="1"/>
      </c>
      <c r="K24" s="11"/>
      <c r="L24" s="12"/>
      <c r="M24" s="11"/>
    </row>
    <row r="25" spans="1:13" ht="15">
      <c r="A25" s="7">
        <v>20</v>
      </c>
      <c r="B25" s="8"/>
      <c r="C25" s="9"/>
      <c r="D25" s="8"/>
      <c r="E25" s="8"/>
      <c r="F25" s="10"/>
      <c r="G25" s="8"/>
      <c r="H25" s="10"/>
      <c r="I25" s="8">
        <f t="shared" si="0"/>
      </c>
      <c r="J25" s="10">
        <f t="shared" si="1"/>
      </c>
      <c r="K25" s="11"/>
      <c r="L25" s="12"/>
      <c r="M25" s="11"/>
    </row>
    <row r="26" spans="1:13" ht="15">
      <c r="A26" s="7">
        <v>21</v>
      </c>
      <c r="B26" s="8"/>
      <c r="C26" s="9"/>
      <c r="D26" s="8"/>
      <c r="E26" s="8"/>
      <c r="F26" s="10"/>
      <c r="G26" s="8"/>
      <c r="H26" s="10"/>
      <c r="I26" s="8">
        <f t="shared" si="0"/>
      </c>
      <c r="J26" s="10">
        <f t="shared" si="1"/>
      </c>
      <c r="K26" s="11"/>
      <c r="L26" s="12"/>
      <c r="M26" s="11"/>
    </row>
    <row r="27" spans="1:13" ht="15">
      <c r="A27" s="7">
        <v>22</v>
      </c>
      <c r="B27" s="8"/>
      <c r="C27" s="9"/>
      <c r="D27" s="8"/>
      <c r="E27" s="8"/>
      <c r="F27" s="10"/>
      <c r="G27" s="8"/>
      <c r="H27" s="10"/>
      <c r="I27" s="8">
        <f t="shared" si="0"/>
      </c>
      <c r="J27" s="10">
        <f t="shared" si="1"/>
      </c>
      <c r="K27" s="11"/>
      <c r="L27" s="12"/>
      <c r="M27" s="11"/>
    </row>
    <row r="28" spans="1:13" ht="15">
      <c r="A28" s="7">
        <v>23</v>
      </c>
      <c r="B28" s="8"/>
      <c r="C28" s="9"/>
      <c r="D28" s="8"/>
      <c r="E28" s="8"/>
      <c r="F28" s="10"/>
      <c r="G28" s="8"/>
      <c r="H28" s="10"/>
      <c r="I28" s="8">
        <f t="shared" si="0"/>
      </c>
      <c r="J28" s="10">
        <f t="shared" si="1"/>
      </c>
      <c r="K28" s="11"/>
      <c r="L28" s="12"/>
      <c r="M28" s="11"/>
    </row>
    <row r="29" spans="1:13" ht="15">
      <c r="A29" s="7">
        <v>24</v>
      </c>
      <c r="B29" s="8"/>
      <c r="C29" s="9"/>
      <c r="D29" s="8"/>
      <c r="E29" s="8"/>
      <c r="F29" s="10"/>
      <c r="G29" s="8"/>
      <c r="H29" s="10"/>
      <c r="I29" s="8">
        <f t="shared" si="0"/>
      </c>
      <c r="J29" s="10">
        <f t="shared" si="1"/>
      </c>
      <c r="K29" s="11"/>
      <c r="L29" s="12"/>
      <c r="M29" s="11"/>
    </row>
    <row r="30" spans="1:13" ht="15">
      <c r="A30" s="7">
        <v>25</v>
      </c>
      <c r="B30" s="8"/>
      <c r="C30" s="9"/>
      <c r="D30" s="8"/>
      <c r="E30" s="8"/>
      <c r="F30" s="10"/>
      <c r="G30" s="8"/>
      <c r="H30" s="10"/>
      <c r="I30" s="8">
        <f t="shared" si="0"/>
      </c>
      <c r="J30" s="10">
        <f t="shared" si="1"/>
      </c>
      <c r="K30" s="11"/>
      <c r="L30" s="12"/>
      <c r="M30" s="11"/>
    </row>
    <row r="31" spans="1:13" ht="15">
      <c r="A31" s="7">
        <v>26</v>
      </c>
      <c r="B31" s="8"/>
      <c r="C31" s="9"/>
      <c r="D31" s="8"/>
      <c r="E31" s="8"/>
      <c r="F31" s="10"/>
      <c r="G31" s="8"/>
      <c r="H31" s="10"/>
      <c r="I31" s="8">
        <f t="shared" si="0"/>
      </c>
      <c r="J31" s="10">
        <f t="shared" si="1"/>
      </c>
      <c r="K31" s="11"/>
      <c r="L31" s="12"/>
      <c r="M31" s="11"/>
    </row>
    <row r="32" spans="1:13" ht="15">
      <c r="A32" s="7">
        <v>27</v>
      </c>
      <c r="B32" s="8"/>
      <c r="C32" s="9"/>
      <c r="D32" s="8"/>
      <c r="E32" s="8"/>
      <c r="F32" s="10"/>
      <c r="G32" s="8"/>
      <c r="H32" s="10"/>
      <c r="I32" s="8">
        <f t="shared" si="0"/>
      </c>
      <c r="J32" s="10">
        <f t="shared" si="1"/>
      </c>
      <c r="K32" s="11"/>
      <c r="L32" s="12"/>
      <c r="M32" s="11"/>
    </row>
    <row r="33" spans="1:13" ht="15">
      <c r="A33" s="7">
        <v>28</v>
      </c>
      <c r="B33" s="8"/>
      <c r="C33" s="9"/>
      <c r="D33" s="8"/>
      <c r="E33" s="8"/>
      <c r="F33" s="10"/>
      <c r="G33" s="8"/>
      <c r="H33" s="10"/>
      <c r="I33" s="8">
        <f t="shared" si="0"/>
      </c>
      <c r="J33" s="10">
        <f t="shared" si="1"/>
      </c>
      <c r="K33" s="11"/>
      <c r="L33" s="12"/>
      <c r="M33" s="11"/>
    </row>
    <row r="34" spans="1:13" ht="15">
      <c r="A34" s="7">
        <v>29</v>
      </c>
      <c r="B34" s="11"/>
      <c r="C34" s="9"/>
      <c r="D34" s="11"/>
      <c r="E34" s="8"/>
      <c r="F34" s="10"/>
      <c r="G34" s="8"/>
      <c r="H34" s="10"/>
      <c r="I34" s="8">
        <f t="shared" si="0"/>
      </c>
      <c r="J34" s="10">
        <f t="shared" si="1"/>
      </c>
      <c r="K34" s="11"/>
      <c r="L34" s="12"/>
      <c r="M34" s="11"/>
    </row>
    <row r="35" spans="1:13" ht="15">
      <c r="A35" s="7">
        <v>30</v>
      </c>
      <c r="B35" s="1"/>
      <c r="C35" s="9"/>
      <c r="D35" s="1"/>
      <c r="E35" s="8"/>
      <c r="F35" s="10"/>
      <c r="G35" s="8"/>
      <c r="H35" s="10"/>
      <c r="I35" s="8">
        <f t="shared" si="0"/>
      </c>
      <c r="J35" s="10">
        <f t="shared" si="1"/>
      </c>
      <c r="K35" s="11"/>
      <c r="L35" s="12"/>
      <c r="M35" s="11"/>
    </row>
    <row r="36" spans="1:13" ht="15">
      <c r="A36" s="7">
        <v>31</v>
      </c>
      <c r="B36" s="1"/>
      <c r="C36" s="9"/>
      <c r="D36" s="1"/>
      <c r="E36" s="8"/>
      <c r="F36" s="10"/>
      <c r="G36" s="8"/>
      <c r="H36" s="10"/>
      <c r="I36" s="8">
        <f t="shared" si="0"/>
      </c>
      <c r="J36" s="10">
        <f t="shared" si="1"/>
      </c>
      <c r="K36" s="11"/>
      <c r="L36" s="12"/>
      <c r="M36" s="11"/>
    </row>
    <row r="37" spans="1:13" ht="15">
      <c r="A37" s="7">
        <v>32</v>
      </c>
      <c r="B37" s="1"/>
      <c r="C37" s="13"/>
      <c r="D37" s="1"/>
      <c r="E37" s="11"/>
      <c r="F37" s="14"/>
      <c r="G37" s="11"/>
      <c r="H37" s="14"/>
      <c r="I37" s="8">
        <f t="shared" si="0"/>
      </c>
      <c r="J37" s="10">
        <f t="shared" si="1"/>
      </c>
      <c r="K37" s="11"/>
      <c r="L37" s="12"/>
      <c r="M37" s="11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J1">
      <selection activeCell="M7" sqref="M7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7.57421875" style="0" customWidth="1"/>
    <col min="4" max="4" width="23.140625" style="0" customWidth="1"/>
  </cols>
  <sheetData>
    <row r="1" spans="1:29" ht="15">
      <c r="A1" s="50" t="s">
        <v>71</v>
      </c>
      <c r="B1" s="50"/>
      <c r="C1" s="50"/>
      <c r="D1" s="50"/>
      <c r="E1" s="51" t="s">
        <v>48</v>
      </c>
      <c r="F1" s="51"/>
      <c r="G1" s="51"/>
      <c r="H1" s="51"/>
      <c r="I1" s="51"/>
      <c r="J1" s="51" t="s">
        <v>47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5">
      <c r="A2" s="50"/>
      <c r="B2" s="50"/>
      <c r="C2" s="50"/>
      <c r="D2" s="50"/>
      <c r="E2" s="51" t="s">
        <v>2</v>
      </c>
      <c r="F2" s="51"/>
      <c r="G2" s="51" t="s">
        <v>3</v>
      </c>
      <c r="H2" s="51"/>
      <c r="I2" s="51"/>
      <c r="J2" s="51" t="s">
        <v>4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5" customHeight="1">
      <c r="A3" s="51" t="str">
        <f>"Starting Height: "&amp;E5&amp;" cm."</f>
        <v>Starting Height: 40 cm.</v>
      </c>
      <c r="B3" s="51"/>
      <c r="C3" s="51"/>
      <c r="D3" s="51"/>
      <c r="E3" s="51" t="s">
        <v>70</v>
      </c>
      <c r="F3" s="51"/>
      <c r="G3" s="51"/>
      <c r="H3" s="51"/>
      <c r="I3" s="51"/>
      <c r="J3" s="51" t="s">
        <v>69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15">
      <c r="A4" s="52" t="s">
        <v>49</v>
      </c>
      <c r="B4" s="52"/>
      <c r="C4" s="52"/>
      <c r="D4" s="52"/>
      <c r="E4" s="44" t="s">
        <v>50</v>
      </c>
      <c r="F4" s="44"/>
      <c r="G4" s="44"/>
      <c r="H4" s="44"/>
      <c r="I4" s="42"/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5.75">
      <c r="A5" s="41" t="s">
        <v>9</v>
      </c>
      <c r="B5" s="40" t="s">
        <v>10</v>
      </c>
      <c r="C5" s="38" t="s">
        <v>11</v>
      </c>
      <c r="D5" s="40" t="s">
        <v>12</v>
      </c>
      <c r="E5" s="39">
        <v>40</v>
      </c>
      <c r="F5" s="39">
        <v>46</v>
      </c>
      <c r="G5" s="39">
        <v>57</v>
      </c>
      <c r="H5" s="39">
        <v>61</v>
      </c>
      <c r="I5" s="39">
        <v>71</v>
      </c>
      <c r="J5" s="39">
        <v>82</v>
      </c>
      <c r="K5" s="39">
        <v>102</v>
      </c>
      <c r="L5" s="39">
        <v>112</v>
      </c>
      <c r="M5" s="39">
        <v>122</v>
      </c>
      <c r="N5" s="39">
        <v>136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8" t="s">
        <v>68</v>
      </c>
      <c r="AB5" s="38" t="s">
        <v>18</v>
      </c>
      <c r="AC5" s="38" t="s">
        <v>19</v>
      </c>
    </row>
    <row r="6" spans="1:29" ht="15">
      <c r="A6" s="34">
        <v>1</v>
      </c>
      <c r="B6" s="22" t="s">
        <v>28</v>
      </c>
      <c r="C6" s="27"/>
      <c r="D6" s="36" t="s">
        <v>31</v>
      </c>
      <c r="E6" s="36" t="s">
        <v>65</v>
      </c>
      <c r="F6" s="43" t="s">
        <v>67</v>
      </c>
      <c r="G6" s="36" t="s">
        <v>65</v>
      </c>
      <c r="H6" s="43" t="s">
        <v>67</v>
      </c>
      <c r="I6" s="36" t="s">
        <v>65</v>
      </c>
      <c r="J6" s="36" t="s">
        <v>72</v>
      </c>
      <c r="K6" s="36" t="s">
        <v>72</v>
      </c>
      <c r="L6" s="36" t="s">
        <v>66</v>
      </c>
      <c r="M6" s="36" t="s">
        <v>72</v>
      </c>
      <c r="N6" s="36" t="s">
        <v>64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>
        <v>2</v>
      </c>
    </row>
    <row r="7" spans="1:29" ht="15">
      <c r="A7" s="34">
        <v>2</v>
      </c>
      <c r="B7" s="36" t="s">
        <v>35</v>
      </c>
      <c r="C7" s="37"/>
      <c r="D7" s="22" t="s">
        <v>23</v>
      </c>
      <c r="E7" s="36" t="s">
        <v>66</v>
      </c>
      <c r="F7" s="36" t="s">
        <v>67</v>
      </c>
      <c r="G7" s="36" t="s">
        <v>65</v>
      </c>
      <c r="H7" s="36" t="s">
        <v>67</v>
      </c>
      <c r="I7" s="36" t="s">
        <v>66</v>
      </c>
      <c r="J7" s="36" t="s">
        <v>65</v>
      </c>
      <c r="K7" s="36" t="s">
        <v>66</v>
      </c>
      <c r="L7" s="36" t="s">
        <v>64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>
        <v>1</v>
      </c>
    </row>
    <row r="8" spans="1:29" ht="15">
      <c r="A8" s="34">
        <v>3</v>
      </c>
      <c r="B8" s="36" t="s">
        <v>60</v>
      </c>
      <c r="C8" s="37"/>
      <c r="D8" s="22" t="s">
        <v>61</v>
      </c>
      <c r="E8" s="36" t="s">
        <v>65</v>
      </c>
      <c r="F8" s="35" t="s">
        <v>72</v>
      </c>
      <c r="G8" s="43" t="s">
        <v>67</v>
      </c>
      <c r="H8" s="36" t="s">
        <v>64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>
        <v>3</v>
      </c>
    </row>
    <row r="9" spans="1:29" ht="15">
      <c r="A9" s="34">
        <v>4</v>
      </c>
      <c r="B9" s="36" t="s">
        <v>44</v>
      </c>
      <c r="C9" s="37"/>
      <c r="D9" s="36" t="s">
        <v>45</v>
      </c>
      <c r="E9" s="36" t="s">
        <v>27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5">
      <c r="A10" s="34">
        <v>5</v>
      </c>
      <c r="B10" s="36"/>
      <c r="C10" s="37"/>
      <c r="D10" s="36"/>
      <c r="E10" s="36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15">
      <c r="A11" s="34">
        <v>6</v>
      </c>
      <c r="B11" s="36"/>
      <c r="C11" s="37"/>
      <c r="D11" s="36"/>
      <c r="E11" s="36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5">
      <c r="A12" s="34">
        <v>7</v>
      </c>
      <c r="B12" s="36"/>
      <c r="C12" s="37"/>
      <c r="D12" s="36"/>
      <c r="E12" s="36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5">
      <c r="A13" s="34">
        <v>8</v>
      </c>
      <c r="B13" s="36"/>
      <c r="C13" s="37"/>
      <c r="D13" s="36"/>
      <c r="E13" s="36"/>
      <c r="F13" s="35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15">
      <c r="A14" s="34">
        <v>9</v>
      </c>
      <c r="B14" s="36"/>
      <c r="C14" s="37"/>
      <c r="D14" s="36"/>
      <c r="E14" s="36"/>
      <c r="F14" s="35"/>
      <c r="G14" s="35"/>
      <c r="H14" s="36"/>
      <c r="I14" s="35"/>
      <c r="J14" s="36"/>
      <c r="K14" s="35"/>
      <c r="L14" s="35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30"/>
    </row>
    <row r="15" spans="1:29" ht="15">
      <c r="A15" s="34">
        <v>10</v>
      </c>
      <c r="B15" s="36"/>
      <c r="C15" s="37"/>
      <c r="D15" s="36"/>
      <c r="E15" s="36"/>
      <c r="F15" s="35"/>
      <c r="G15" s="35"/>
      <c r="H15" s="36"/>
      <c r="I15" s="35"/>
      <c r="J15" s="36"/>
      <c r="K15" s="35"/>
      <c r="L15" s="35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0"/>
    </row>
    <row r="16" spans="1:29" ht="15">
      <c r="A16" s="34">
        <v>11</v>
      </c>
      <c r="B16" s="36"/>
      <c r="C16" s="37"/>
      <c r="D16" s="36"/>
      <c r="E16" s="36"/>
      <c r="F16" s="35"/>
      <c r="G16" s="35"/>
      <c r="H16" s="36"/>
      <c r="I16" s="35"/>
      <c r="J16" s="36"/>
      <c r="K16" s="35"/>
      <c r="L16" s="3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30"/>
    </row>
    <row r="17" spans="1:29" ht="15">
      <c r="A17" s="34">
        <v>12</v>
      </c>
      <c r="B17" s="36"/>
      <c r="C17" s="37"/>
      <c r="D17" s="36"/>
      <c r="E17" s="36"/>
      <c r="F17" s="35"/>
      <c r="G17" s="35"/>
      <c r="H17" s="36"/>
      <c r="I17" s="35"/>
      <c r="J17" s="36"/>
      <c r="K17" s="35"/>
      <c r="L17" s="35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0"/>
    </row>
    <row r="18" spans="1:29" ht="15">
      <c r="A18" s="34">
        <v>13</v>
      </c>
      <c r="B18" s="36"/>
      <c r="C18" s="37"/>
      <c r="D18" s="36"/>
      <c r="E18" s="36"/>
      <c r="F18" s="35"/>
      <c r="G18" s="35"/>
      <c r="H18" s="36"/>
      <c r="I18" s="35"/>
      <c r="J18" s="36"/>
      <c r="K18" s="35"/>
      <c r="L18" s="35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0"/>
    </row>
    <row r="19" spans="1:29" ht="15">
      <c r="A19" s="34">
        <v>14</v>
      </c>
      <c r="B19" s="36"/>
      <c r="C19" s="37"/>
      <c r="D19" s="36"/>
      <c r="E19" s="36"/>
      <c r="F19" s="35"/>
      <c r="G19" s="35"/>
      <c r="H19" s="36"/>
      <c r="I19" s="35"/>
      <c r="J19" s="36"/>
      <c r="K19" s="35"/>
      <c r="L19" s="35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0"/>
    </row>
    <row r="20" spans="1:29" ht="15">
      <c r="A20" s="34">
        <v>15</v>
      </c>
      <c r="B20" s="36"/>
      <c r="C20" s="37"/>
      <c r="D20" s="36"/>
      <c r="E20" s="36"/>
      <c r="F20" s="35"/>
      <c r="G20" s="35"/>
      <c r="H20" s="36"/>
      <c r="I20" s="35"/>
      <c r="J20" s="36"/>
      <c r="K20" s="35"/>
      <c r="L20" s="35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30"/>
    </row>
    <row r="21" spans="1:29" ht="15">
      <c r="A21" s="34">
        <v>16</v>
      </c>
      <c r="B21" s="36"/>
      <c r="C21" s="37"/>
      <c r="D21" s="36"/>
      <c r="E21" s="36"/>
      <c r="F21" s="35"/>
      <c r="G21" s="35"/>
      <c r="H21" s="36"/>
      <c r="I21" s="35"/>
      <c r="J21" s="36"/>
      <c r="K21" s="35"/>
      <c r="L21" s="35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0"/>
    </row>
    <row r="22" spans="1:29" ht="15">
      <c r="A22" s="34">
        <v>17</v>
      </c>
      <c r="B22" s="36"/>
      <c r="C22" s="37"/>
      <c r="D22" s="36"/>
      <c r="E22" s="36" t="s">
        <v>32</v>
      </c>
      <c r="F22" s="35"/>
      <c r="G22" s="35"/>
      <c r="H22" s="36"/>
      <c r="I22" s="35"/>
      <c r="J22" s="36"/>
      <c r="K22" s="35"/>
      <c r="L22" s="35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0"/>
    </row>
    <row r="23" spans="1:29" ht="15">
      <c r="A23" s="34">
        <v>18</v>
      </c>
      <c r="B23" s="36"/>
      <c r="C23" s="37"/>
      <c r="D23" s="36"/>
      <c r="E23" s="36"/>
      <c r="F23" s="35"/>
      <c r="G23" s="35"/>
      <c r="H23" s="36"/>
      <c r="I23" s="35"/>
      <c r="J23" s="36"/>
      <c r="K23" s="35"/>
      <c r="L23" s="35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0"/>
    </row>
    <row r="24" spans="1:29" ht="15">
      <c r="A24" s="34">
        <v>19</v>
      </c>
      <c r="B24" s="36"/>
      <c r="C24" s="37"/>
      <c r="D24" s="36"/>
      <c r="E24" s="36"/>
      <c r="F24" s="35"/>
      <c r="G24" s="35"/>
      <c r="H24" s="36"/>
      <c r="I24" s="35"/>
      <c r="J24" s="36"/>
      <c r="K24" s="35"/>
      <c r="L24" s="35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0"/>
    </row>
    <row r="25" spans="1:29" ht="15">
      <c r="A25" s="34">
        <v>20</v>
      </c>
      <c r="B25" s="36"/>
      <c r="C25" s="37"/>
      <c r="D25" s="36"/>
      <c r="E25" s="36"/>
      <c r="F25" s="35"/>
      <c r="G25" s="35"/>
      <c r="H25" s="36"/>
      <c r="I25" s="35"/>
      <c r="J25" s="36"/>
      <c r="K25" s="35"/>
      <c r="L25" s="35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0"/>
    </row>
    <row r="26" spans="1:29" ht="15">
      <c r="A26" s="34">
        <v>21</v>
      </c>
      <c r="B26" s="36"/>
      <c r="C26" s="37"/>
      <c r="D26" s="36"/>
      <c r="E26" s="36"/>
      <c r="F26" s="35"/>
      <c r="G26" s="35"/>
      <c r="H26" s="36"/>
      <c r="I26" s="35"/>
      <c r="J26" s="36"/>
      <c r="K26" s="35"/>
      <c r="L26" s="35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C26" s="30"/>
    </row>
    <row r="27" spans="1:29" ht="15">
      <c r="A27" s="34">
        <v>22</v>
      </c>
      <c r="B27" s="36"/>
      <c r="C27" s="37"/>
      <c r="D27" s="36"/>
      <c r="E27" s="36"/>
      <c r="F27" s="35"/>
      <c r="G27" s="35"/>
      <c r="H27" s="36"/>
      <c r="I27" s="35"/>
      <c r="J27" s="36"/>
      <c r="K27" s="35"/>
      <c r="L27" s="35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30"/>
    </row>
    <row r="28" spans="1:29" ht="15">
      <c r="A28" s="34">
        <v>23</v>
      </c>
      <c r="B28" s="36"/>
      <c r="C28" s="37"/>
      <c r="D28" s="36"/>
      <c r="E28" s="36"/>
      <c r="F28" s="35"/>
      <c r="G28" s="35"/>
      <c r="H28" s="36"/>
      <c r="I28" s="35"/>
      <c r="J28" s="36"/>
      <c r="K28" s="35"/>
      <c r="L28" s="35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30"/>
    </row>
    <row r="29" spans="1:29" ht="15">
      <c r="A29" s="34">
        <v>24</v>
      </c>
      <c r="B29" s="36"/>
      <c r="C29" s="37"/>
      <c r="D29" s="36"/>
      <c r="E29" s="36"/>
      <c r="F29" s="35"/>
      <c r="G29" s="35"/>
      <c r="H29" s="36"/>
      <c r="I29" s="35"/>
      <c r="J29" s="36"/>
      <c r="K29" s="35"/>
      <c r="L29" s="35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30"/>
    </row>
    <row r="30" spans="1:29" ht="15">
      <c r="A30" s="34">
        <v>25</v>
      </c>
      <c r="B30" s="36"/>
      <c r="C30" s="37"/>
      <c r="D30" s="36"/>
      <c r="E30" s="36"/>
      <c r="F30" s="35"/>
      <c r="G30" s="35"/>
      <c r="H30" s="36"/>
      <c r="I30" s="35"/>
      <c r="J30" s="36"/>
      <c r="K30" s="35"/>
      <c r="L30" s="35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/>
      <c r="AC30" s="30"/>
    </row>
    <row r="31" spans="1:29" ht="15">
      <c r="A31" s="34">
        <v>26</v>
      </c>
      <c r="B31" s="36"/>
      <c r="C31" s="37"/>
      <c r="D31" s="36"/>
      <c r="E31" s="36"/>
      <c r="F31" s="35"/>
      <c r="G31" s="35"/>
      <c r="H31" s="36"/>
      <c r="I31" s="35"/>
      <c r="J31" s="36"/>
      <c r="K31" s="35"/>
      <c r="L31" s="35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30"/>
    </row>
    <row r="32" spans="1:29" ht="15">
      <c r="A32" s="34">
        <v>27</v>
      </c>
      <c r="B32" s="36"/>
      <c r="C32" s="37"/>
      <c r="D32" s="36"/>
      <c r="E32" s="36"/>
      <c r="F32" s="35"/>
      <c r="G32" s="35"/>
      <c r="H32" s="36"/>
      <c r="I32" s="35"/>
      <c r="J32" s="36"/>
      <c r="K32" s="35"/>
      <c r="L32" s="35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30"/>
    </row>
    <row r="33" spans="1:29" ht="15">
      <c r="A33" s="34">
        <v>28</v>
      </c>
      <c r="B33" s="36"/>
      <c r="C33" s="37"/>
      <c r="D33" s="36"/>
      <c r="E33" s="36"/>
      <c r="F33" s="35"/>
      <c r="G33" s="35"/>
      <c r="H33" s="36"/>
      <c r="I33" s="35"/>
      <c r="J33" s="36"/>
      <c r="K33" s="35"/>
      <c r="L33" s="35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0"/>
    </row>
    <row r="34" spans="1:29" ht="15">
      <c r="A34" s="34">
        <v>29</v>
      </c>
      <c r="B34" s="36"/>
      <c r="C34" s="37"/>
      <c r="D34" s="36"/>
      <c r="E34" s="36"/>
      <c r="F34" s="35"/>
      <c r="G34" s="35"/>
      <c r="H34" s="36"/>
      <c r="I34" s="35"/>
      <c r="J34" s="36"/>
      <c r="K34" s="35"/>
      <c r="L34" s="35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30"/>
    </row>
    <row r="35" spans="1:29" ht="15">
      <c r="A35" s="34">
        <v>30</v>
      </c>
      <c r="B35" s="36"/>
      <c r="C35" s="37"/>
      <c r="D35" s="36"/>
      <c r="E35" s="36"/>
      <c r="F35" s="35"/>
      <c r="G35" s="35"/>
      <c r="H35" s="36"/>
      <c r="I35" s="35"/>
      <c r="J35" s="36"/>
      <c r="K35" s="35"/>
      <c r="L35" s="35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30"/>
    </row>
    <row r="36" spans="1:29" ht="15">
      <c r="A36" s="34">
        <v>31</v>
      </c>
      <c r="B36" s="36"/>
      <c r="C36" s="37"/>
      <c r="D36" s="36"/>
      <c r="E36" s="36"/>
      <c r="F36" s="35"/>
      <c r="G36" s="35"/>
      <c r="H36" s="36"/>
      <c r="I36" s="35"/>
      <c r="J36" s="36"/>
      <c r="K36" s="35"/>
      <c r="L36" s="35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  <c r="AC36" s="30"/>
    </row>
    <row r="37" spans="1:29" ht="15">
      <c r="A37" s="34">
        <v>32</v>
      </c>
      <c r="B37" s="30"/>
      <c r="C37" s="33"/>
      <c r="D37" s="30"/>
      <c r="E37" s="30"/>
      <c r="F37" s="32"/>
      <c r="G37" s="32"/>
      <c r="H37" s="30"/>
      <c r="I37" s="32"/>
      <c r="J37" s="30"/>
      <c r="K37" s="32"/>
      <c r="L37" s="32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30"/>
    </row>
  </sheetData>
  <sheetProtection selectLockedCells="1" selectUnlockedCells="1"/>
  <mergeCells count="12">
    <mergeCell ref="A3:D3"/>
    <mergeCell ref="E3:I3"/>
    <mergeCell ref="J3:AC3"/>
    <mergeCell ref="A4:D4"/>
    <mergeCell ref="E4:H4"/>
    <mergeCell ref="J4:AC4"/>
    <mergeCell ref="A1:D2"/>
    <mergeCell ref="E1:I1"/>
    <mergeCell ref="J1:AC1"/>
    <mergeCell ref="E2:F2"/>
    <mergeCell ref="G2:I2"/>
    <mergeCell ref="J2:A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00390625" style="0" customWidth="1"/>
    <col min="2" max="2" width="18.8515625" style="0" customWidth="1"/>
    <col min="3" max="3" width="7.57421875" style="0" customWidth="1"/>
    <col min="4" max="4" width="23.140625" style="0" customWidth="1"/>
  </cols>
  <sheetData>
    <row r="1" spans="1:29" ht="15">
      <c r="A1" s="50" t="s">
        <v>73</v>
      </c>
      <c r="B1" s="50"/>
      <c r="C1" s="50"/>
      <c r="D1" s="50"/>
      <c r="E1" s="51" t="s">
        <v>48</v>
      </c>
      <c r="F1" s="51"/>
      <c r="G1" s="51"/>
      <c r="H1" s="51"/>
      <c r="I1" s="51"/>
      <c r="J1" s="51" t="s">
        <v>47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5">
      <c r="A2" s="50"/>
      <c r="B2" s="50"/>
      <c r="C2" s="50"/>
      <c r="D2" s="50"/>
      <c r="E2" s="51" t="s">
        <v>2</v>
      </c>
      <c r="F2" s="51"/>
      <c r="G2" s="51" t="s">
        <v>3</v>
      </c>
      <c r="H2" s="51"/>
      <c r="I2" s="51"/>
      <c r="J2" s="51" t="s">
        <v>4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5" customHeight="1">
      <c r="A3" s="51" t="str">
        <f>"Starting Height: "&amp;E5&amp;" cm."</f>
        <v>Starting Height: 42 cm.</v>
      </c>
      <c r="B3" s="51"/>
      <c r="C3" s="51"/>
      <c r="D3" s="51"/>
      <c r="E3" s="51" t="s">
        <v>70</v>
      </c>
      <c r="F3" s="51"/>
      <c r="G3" s="51"/>
      <c r="H3" s="51"/>
      <c r="I3" s="51"/>
      <c r="J3" s="51" t="s">
        <v>69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ht="15">
      <c r="A4" s="52" t="s">
        <v>49</v>
      </c>
      <c r="B4" s="52"/>
      <c r="C4" s="52"/>
      <c r="D4" s="52"/>
      <c r="E4" s="44" t="s">
        <v>50</v>
      </c>
      <c r="F4" s="44"/>
      <c r="G4" s="44"/>
      <c r="H4" s="44"/>
      <c r="I4" s="42"/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ht="15.75">
      <c r="A5" s="41" t="s">
        <v>9</v>
      </c>
      <c r="B5" s="40" t="s">
        <v>10</v>
      </c>
      <c r="C5" s="38" t="s">
        <v>11</v>
      </c>
      <c r="D5" s="40" t="s">
        <v>12</v>
      </c>
      <c r="E5" s="39">
        <v>42</v>
      </c>
      <c r="F5" s="39">
        <v>46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8" t="s">
        <v>68</v>
      </c>
      <c r="AB5" s="38" t="s">
        <v>18</v>
      </c>
      <c r="AC5" s="38" t="s">
        <v>19</v>
      </c>
    </row>
    <row r="6" spans="1:29" ht="15">
      <c r="A6" s="34">
        <v>1</v>
      </c>
      <c r="B6" s="22" t="s">
        <v>60</v>
      </c>
      <c r="C6" s="27"/>
      <c r="D6" s="22" t="s">
        <v>61</v>
      </c>
      <c r="E6" s="36" t="s">
        <v>64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>
        <v>3</v>
      </c>
    </row>
    <row r="7" spans="1:29" ht="15">
      <c r="A7" s="34">
        <v>2</v>
      </c>
      <c r="B7" s="22" t="s">
        <v>28</v>
      </c>
      <c r="C7" s="27"/>
      <c r="D7" s="36" t="s">
        <v>31</v>
      </c>
      <c r="E7" s="36" t="s">
        <v>72</v>
      </c>
      <c r="F7" s="36" t="s">
        <v>65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>
        <v>1</v>
      </c>
    </row>
    <row r="8" spans="1:29" ht="15">
      <c r="A8" s="34">
        <v>3</v>
      </c>
      <c r="B8" s="36" t="s">
        <v>60</v>
      </c>
      <c r="C8" s="37"/>
      <c r="D8" s="22" t="s">
        <v>62</v>
      </c>
      <c r="E8" s="36" t="s">
        <v>65</v>
      </c>
      <c r="F8" s="35" t="s">
        <v>64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>
        <v>2</v>
      </c>
    </row>
    <row r="9" spans="1:29" ht="15">
      <c r="A9" s="34">
        <v>4</v>
      </c>
      <c r="B9" s="36"/>
      <c r="C9" s="3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5">
      <c r="A10" s="34">
        <v>5</v>
      </c>
      <c r="B10" s="36"/>
      <c r="C10" s="37"/>
      <c r="D10" s="36"/>
      <c r="E10" s="36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15">
      <c r="A11" s="34">
        <v>6</v>
      </c>
      <c r="B11" s="36"/>
      <c r="C11" s="37"/>
      <c r="D11" s="36"/>
      <c r="E11" s="36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5">
      <c r="A12" s="34">
        <v>7</v>
      </c>
      <c r="B12" s="36"/>
      <c r="C12" s="37"/>
      <c r="D12" s="36"/>
      <c r="E12" s="36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5">
      <c r="A13" s="34">
        <v>8</v>
      </c>
      <c r="B13" s="36"/>
      <c r="C13" s="37"/>
      <c r="D13" s="36"/>
      <c r="E13" s="36"/>
      <c r="F13" s="35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15">
      <c r="A14" s="34">
        <v>9</v>
      </c>
      <c r="B14" s="36"/>
      <c r="C14" s="37"/>
      <c r="D14" s="36"/>
      <c r="E14" s="36"/>
      <c r="F14" s="35"/>
      <c r="G14" s="35"/>
      <c r="H14" s="36"/>
      <c r="I14" s="35"/>
      <c r="J14" s="36"/>
      <c r="K14" s="35"/>
      <c r="L14" s="35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30"/>
    </row>
    <row r="15" spans="1:29" ht="15">
      <c r="A15" s="34">
        <v>10</v>
      </c>
      <c r="B15" s="36"/>
      <c r="C15" s="37"/>
      <c r="D15" s="36"/>
      <c r="E15" s="36"/>
      <c r="F15" s="35"/>
      <c r="G15" s="35"/>
      <c r="H15" s="36"/>
      <c r="I15" s="35"/>
      <c r="J15" s="36"/>
      <c r="K15" s="35"/>
      <c r="L15" s="35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0"/>
    </row>
    <row r="16" spans="1:29" ht="15">
      <c r="A16" s="34">
        <v>11</v>
      </c>
      <c r="B16" s="36"/>
      <c r="C16" s="37"/>
      <c r="D16" s="36"/>
      <c r="E16" s="36"/>
      <c r="F16" s="35"/>
      <c r="G16" s="35"/>
      <c r="H16" s="36"/>
      <c r="I16" s="35"/>
      <c r="J16" s="36"/>
      <c r="K16" s="35"/>
      <c r="L16" s="3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30"/>
    </row>
    <row r="17" spans="1:29" ht="15">
      <c r="A17" s="34">
        <v>12</v>
      </c>
      <c r="B17" s="36"/>
      <c r="C17" s="37"/>
      <c r="D17" s="36"/>
      <c r="E17" s="36"/>
      <c r="F17" s="35"/>
      <c r="G17" s="35"/>
      <c r="H17" s="36"/>
      <c r="I17" s="35"/>
      <c r="J17" s="36"/>
      <c r="K17" s="35"/>
      <c r="L17" s="35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0"/>
    </row>
    <row r="18" spans="1:29" ht="15">
      <c r="A18" s="34">
        <v>13</v>
      </c>
      <c r="B18" s="36"/>
      <c r="C18" s="37"/>
      <c r="D18" s="36"/>
      <c r="E18" s="36"/>
      <c r="F18" s="35"/>
      <c r="G18" s="35"/>
      <c r="H18" s="36"/>
      <c r="I18" s="35"/>
      <c r="J18" s="36"/>
      <c r="K18" s="35"/>
      <c r="L18" s="35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0"/>
    </row>
    <row r="19" spans="1:29" ht="15">
      <c r="A19" s="34">
        <v>14</v>
      </c>
      <c r="B19" s="36"/>
      <c r="C19" s="37"/>
      <c r="D19" s="36"/>
      <c r="E19" s="36"/>
      <c r="F19" s="35"/>
      <c r="G19" s="35"/>
      <c r="H19" s="36"/>
      <c r="I19" s="35"/>
      <c r="J19" s="36"/>
      <c r="K19" s="35"/>
      <c r="L19" s="35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0"/>
    </row>
    <row r="20" spans="1:29" ht="15">
      <c r="A20" s="34">
        <v>15</v>
      </c>
      <c r="B20" s="36"/>
      <c r="C20" s="37"/>
      <c r="D20" s="36"/>
      <c r="E20" s="36"/>
      <c r="F20" s="35"/>
      <c r="G20" s="35"/>
      <c r="H20" s="36"/>
      <c r="I20" s="35"/>
      <c r="J20" s="36"/>
      <c r="K20" s="35"/>
      <c r="L20" s="35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30"/>
    </row>
    <row r="21" spans="1:29" ht="15">
      <c r="A21" s="34">
        <v>16</v>
      </c>
      <c r="B21" s="36"/>
      <c r="C21" s="37"/>
      <c r="D21" s="36"/>
      <c r="E21" s="36"/>
      <c r="F21" s="35"/>
      <c r="G21" s="35"/>
      <c r="H21" s="36"/>
      <c r="I21" s="35"/>
      <c r="J21" s="36"/>
      <c r="K21" s="35"/>
      <c r="L21" s="35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0"/>
    </row>
    <row r="22" spans="1:29" ht="15">
      <c r="A22" s="34">
        <v>17</v>
      </c>
      <c r="B22" s="36"/>
      <c r="C22" s="37"/>
      <c r="D22" s="36"/>
      <c r="E22" s="36" t="s">
        <v>32</v>
      </c>
      <c r="F22" s="35"/>
      <c r="G22" s="35"/>
      <c r="H22" s="36"/>
      <c r="I22" s="35"/>
      <c r="J22" s="36"/>
      <c r="K22" s="35"/>
      <c r="L22" s="35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0"/>
    </row>
    <row r="23" spans="1:29" ht="15">
      <c r="A23" s="34">
        <v>18</v>
      </c>
      <c r="B23" s="36"/>
      <c r="C23" s="37"/>
      <c r="D23" s="36"/>
      <c r="E23" s="36"/>
      <c r="F23" s="35"/>
      <c r="G23" s="35"/>
      <c r="H23" s="36"/>
      <c r="I23" s="35"/>
      <c r="J23" s="36"/>
      <c r="K23" s="35"/>
      <c r="L23" s="35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0"/>
    </row>
    <row r="24" spans="1:29" ht="15">
      <c r="A24" s="34">
        <v>19</v>
      </c>
      <c r="B24" s="36"/>
      <c r="C24" s="37"/>
      <c r="D24" s="36"/>
      <c r="E24" s="36"/>
      <c r="F24" s="35"/>
      <c r="G24" s="35"/>
      <c r="H24" s="36"/>
      <c r="I24" s="35"/>
      <c r="J24" s="36"/>
      <c r="K24" s="35"/>
      <c r="L24" s="35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30"/>
    </row>
    <row r="25" spans="1:29" ht="15">
      <c r="A25" s="34">
        <v>20</v>
      </c>
      <c r="B25" s="36"/>
      <c r="C25" s="37"/>
      <c r="D25" s="36"/>
      <c r="E25" s="36"/>
      <c r="F25" s="35"/>
      <c r="G25" s="35"/>
      <c r="H25" s="36"/>
      <c r="I25" s="35"/>
      <c r="J25" s="36"/>
      <c r="K25" s="35"/>
      <c r="L25" s="35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0"/>
    </row>
    <row r="26" spans="1:29" ht="15">
      <c r="A26" s="34">
        <v>21</v>
      </c>
      <c r="B26" s="36"/>
      <c r="C26" s="37"/>
      <c r="D26" s="36"/>
      <c r="E26" s="36"/>
      <c r="F26" s="35"/>
      <c r="G26" s="35"/>
      <c r="H26" s="36"/>
      <c r="I26" s="35"/>
      <c r="J26" s="36"/>
      <c r="K26" s="35"/>
      <c r="L26" s="35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C26" s="30"/>
    </row>
    <row r="27" spans="1:29" ht="15">
      <c r="A27" s="34">
        <v>22</v>
      </c>
      <c r="B27" s="36"/>
      <c r="C27" s="37"/>
      <c r="D27" s="36"/>
      <c r="E27" s="36"/>
      <c r="F27" s="35"/>
      <c r="G27" s="35"/>
      <c r="H27" s="36"/>
      <c r="I27" s="35"/>
      <c r="J27" s="36"/>
      <c r="K27" s="35"/>
      <c r="L27" s="35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30"/>
    </row>
    <row r="28" spans="1:29" ht="15">
      <c r="A28" s="34">
        <v>23</v>
      </c>
      <c r="B28" s="36"/>
      <c r="C28" s="37"/>
      <c r="D28" s="36"/>
      <c r="E28" s="36"/>
      <c r="F28" s="35"/>
      <c r="G28" s="35"/>
      <c r="H28" s="36"/>
      <c r="I28" s="35"/>
      <c r="J28" s="36"/>
      <c r="K28" s="35"/>
      <c r="L28" s="35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30"/>
    </row>
    <row r="29" spans="1:29" ht="15">
      <c r="A29" s="34">
        <v>24</v>
      </c>
      <c r="B29" s="36"/>
      <c r="C29" s="37"/>
      <c r="D29" s="36"/>
      <c r="E29" s="36"/>
      <c r="F29" s="35"/>
      <c r="G29" s="35"/>
      <c r="H29" s="36"/>
      <c r="I29" s="35"/>
      <c r="J29" s="36"/>
      <c r="K29" s="35"/>
      <c r="L29" s="35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30"/>
    </row>
    <row r="30" spans="1:29" ht="15">
      <c r="A30" s="34">
        <v>25</v>
      </c>
      <c r="B30" s="36"/>
      <c r="C30" s="37"/>
      <c r="D30" s="36"/>
      <c r="E30" s="36"/>
      <c r="F30" s="35"/>
      <c r="G30" s="35"/>
      <c r="H30" s="36"/>
      <c r="I30" s="35"/>
      <c r="J30" s="36"/>
      <c r="K30" s="35"/>
      <c r="L30" s="35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/>
      <c r="AC30" s="30"/>
    </row>
    <row r="31" spans="1:29" ht="15">
      <c r="A31" s="34">
        <v>26</v>
      </c>
      <c r="B31" s="36"/>
      <c r="C31" s="37"/>
      <c r="D31" s="36"/>
      <c r="E31" s="36"/>
      <c r="F31" s="35"/>
      <c r="G31" s="35"/>
      <c r="H31" s="36"/>
      <c r="I31" s="35"/>
      <c r="J31" s="36"/>
      <c r="K31" s="35"/>
      <c r="L31" s="35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30"/>
    </row>
    <row r="32" spans="1:29" ht="15">
      <c r="A32" s="34">
        <v>27</v>
      </c>
      <c r="B32" s="36"/>
      <c r="C32" s="37"/>
      <c r="D32" s="36"/>
      <c r="E32" s="36"/>
      <c r="F32" s="35"/>
      <c r="G32" s="35"/>
      <c r="H32" s="36"/>
      <c r="I32" s="35"/>
      <c r="J32" s="36"/>
      <c r="K32" s="35"/>
      <c r="L32" s="35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30"/>
    </row>
    <row r="33" spans="1:29" ht="15">
      <c r="A33" s="34">
        <v>28</v>
      </c>
      <c r="B33" s="36"/>
      <c r="C33" s="37"/>
      <c r="D33" s="36"/>
      <c r="E33" s="36"/>
      <c r="F33" s="35"/>
      <c r="G33" s="35"/>
      <c r="H33" s="36"/>
      <c r="I33" s="35"/>
      <c r="J33" s="36"/>
      <c r="K33" s="35"/>
      <c r="L33" s="35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0"/>
    </row>
    <row r="34" spans="1:29" ht="15">
      <c r="A34" s="34">
        <v>29</v>
      </c>
      <c r="B34" s="36"/>
      <c r="C34" s="37"/>
      <c r="D34" s="36"/>
      <c r="E34" s="36"/>
      <c r="F34" s="35"/>
      <c r="G34" s="35"/>
      <c r="H34" s="36"/>
      <c r="I34" s="35"/>
      <c r="J34" s="36"/>
      <c r="K34" s="35"/>
      <c r="L34" s="35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30"/>
    </row>
    <row r="35" spans="1:29" ht="15">
      <c r="A35" s="34">
        <v>30</v>
      </c>
      <c r="B35" s="36"/>
      <c r="C35" s="37"/>
      <c r="D35" s="36"/>
      <c r="E35" s="36"/>
      <c r="F35" s="35"/>
      <c r="G35" s="35"/>
      <c r="H35" s="36"/>
      <c r="I35" s="35"/>
      <c r="J35" s="36"/>
      <c r="K35" s="35"/>
      <c r="L35" s="35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30"/>
    </row>
    <row r="36" spans="1:29" ht="15">
      <c r="A36" s="34">
        <v>31</v>
      </c>
      <c r="B36" s="36"/>
      <c r="C36" s="37"/>
      <c r="D36" s="36"/>
      <c r="E36" s="36"/>
      <c r="F36" s="35"/>
      <c r="G36" s="35"/>
      <c r="H36" s="36"/>
      <c r="I36" s="35"/>
      <c r="J36" s="36"/>
      <c r="K36" s="35"/>
      <c r="L36" s="35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  <c r="AC36" s="30"/>
    </row>
    <row r="37" spans="1:29" ht="15">
      <c r="A37" s="34">
        <v>32</v>
      </c>
      <c r="B37" s="30"/>
      <c r="C37" s="33"/>
      <c r="D37" s="30"/>
      <c r="E37" s="30"/>
      <c r="F37" s="32"/>
      <c r="G37" s="32"/>
      <c r="H37" s="30"/>
      <c r="I37" s="32"/>
      <c r="J37" s="30"/>
      <c r="K37" s="32"/>
      <c r="L37" s="32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30"/>
    </row>
  </sheetData>
  <sheetProtection selectLockedCells="1" selectUnlockedCells="1"/>
  <mergeCells count="12">
    <mergeCell ref="A3:D3"/>
    <mergeCell ref="E3:I3"/>
    <mergeCell ref="J3:AC3"/>
    <mergeCell ref="A4:D4"/>
    <mergeCell ref="E4:H4"/>
    <mergeCell ref="J4:AC4"/>
    <mergeCell ref="A1:D2"/>
    <mergeCell ref="E1:I1"/>
    <mergeCell ref="J1:AC1"/>
    <mergeCell ref="E2:F2"/>
    <mergeCell ref="G2:I2"/>
    <mergeCell ref="J2:AC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neil</cp:lastModifiedBy>
  <dcterms:modified xsi:type="dcterms:W3CDTF">2017-05-23T11:18:59Z</dcterms:modified>
  <cp:category/>
  <cp:version/>
  <cp:contentType/>
  <cp:contentStatus/>
</cp:coreProperties>
</file>