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RHSA\"/>
    </mc:Choice>
  </mc:AlternateContent>
  <xr:revisionPtr revIDLastSave="0" documentId="13_ncr:1_{B4240CD2-5537-4CFD-A5F9-83D5358FF37F}" xr6:coauthVersionLast="41" xr6:coauthVersionMax="41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MIni Straight" sheetId="1" r:id="rId1"/>
    <sheet name="MIni Crooked" sheetId="2" r:id="rId2"/>
    <sheet name="Easy Straight" sheetId="3" r:id="rId3"/>
    <sheet name="Easy Crooked" sheetId="4" r:id="rId4"/>
    <sheet name="Open medium Straight" sheetId="6" r:id="rId5"/>
    <sheet name="Open medium Crooked" sheetId="7" r:id="rId6"/>
    <sheet name="Long Jump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1" l="1"/>
  <c r="I7" i="7" l="1"/>
  <c r="I8" i="7"/>
  <c r="I9" i="7"/>
  <c r="J9" i="7"/>
  <c r="I10" i="7"/>
  <c r="J10" i="7"/>
  <c r="I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6" i="6"/>
  <c r="J6" i="6"/>
  <c r="I7" i="6"/>
  <c r="I8" i="6"/>
  <c r="I9" i="6"/>
  <c r="I10" i="6"/>
  <c r="J10" i="6"/>
  <c r="I11" i="6"/>
  <c r="J11" i="6"/>
  <c r="I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4"/>
  <c r="I7" i="4"/>
  <c r="I8" i="4"/>
  <c r="I9" i="4"/>
  <c r="I10" i="4"/>
  <c r="I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6" i="3"/>
  <c r="I7" i="3"/>
  <c r="I8" i="3"/>
  <c r="I9" i="3"/>
  <c r="I10" i="3"/>
  <c r="I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6" i="2"/>
  <c r="I7" i="2"/>
  <c r="I8" i="2"/>
  <c r="J8" i="2"/>
  <c r="I9" i="2"/>
  <c r="I10" i="2"/>
  <c r="J10" i="2"/>
  <c r="I11" i="2"/>
  <c r="I12" i="2"/>
  <c r="I13" i="2"/>
  <c r="I14" i="2"/>
  <c r="I15" i="2"/>
  <c r="I16" i="2"/>
  <c r="I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I17" i="1"/>
  <c r="I16" i="1"/>
  <c r="I15" i="1"/>
  <c r="I14" i="1"/>
  <c r="J13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<sst xmlns="http://schemas.openxmlformats.org/spreadsheetml/2006/main" count="601" uniqueCount="165">
  <si>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</si>
  <si>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</si>
  <si>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</si>
  <si>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</si>
  <si>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</si>
  <si>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</si>
  <si>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</si>
  <si>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</si>
  <si>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</si>
  <si>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</si>
  <si>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</si>
  <si>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</si>
  <si>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</si>
  <si>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</si>
  <si>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</si>
  <si>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</si>
  <si>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</si>
  <si>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</si>
  <si>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</si>
  <si>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</si>
  <si>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</si>
  <si>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</si>
  <si>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</si>
  <si>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Tokki</t>
  </si>
  <si>
    <t>Midge</t>
  </si>
  <si>
    <t xml:space="preserve"> </t>
  </si>
  <si>
    <t>Mini Crooked</t>
  </si>
  <si>
    <t>Spunky</t>
  </si>
  <si>
    <t>Easy Straight</t>
  </si>
  <si>
    <t>4-Easy Crooked</t>
  </si>
  <si>
    <t>Cloverfield Lightning</t>
  </si>
  <si>
    <t>Cloverfield Elijah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</si>
  <si>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</si>
  <si>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</si>
  <si>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</si>
  <si>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14 Open Medium Crooked</t>
  </si>
  <si>
    <t>Cloverfield Stanley</t>
  </si>
  <si>
    <t>Cert.</t>
  </si>
  <si>
    <t>Organiser: Natasha and Tracy</t>
  </si>
  <si>
    <t xml:space="preserve">Judge:  </t>
  </si>
  <si>
    <t>Organiser:  Natasha and Tracy</t>
  </si>
  <si>
    <t>Stuart</t>
  </si>
  <si>
    <t>Connie</t>
  </si>
  <si>
    <t>Maya</t>
  </si>
  <si>
    <t>Corrimal</t>
  </si>
  <si>
    <t>Catherine</t>
  </si>
  <si>
    <t>Natasha</t>
  </si>
  <si>
    <t>Lolla Bella</t>
  </si>
  <si>
    <t>Kumiko</t>
  </si>
  <si>
    <t>Belle</t>
  </si>
  <si>
    <t>Vanessa</t>
  </si>
  <si>
    <t>Cloverfield Poppy</t>
  </si>
  <si>
    <t xml:space="preserve">Catherine </t>
  </si>
  <si>
    <t>Snickers</t>
  </si>
  <si>
    <t>Beau Cutie Pie</t>
  </si>
  <si>
    <t>Cloverfield Adam</t>
  </si>
  <si>
    <t>Cloverfield Thunder</t>
  </si>
  <si>
    <t>Cinderella</t>
  </si>
  <si>
    <t>Neil</t>
  </si>
  <si>
    <t>Neil and Tracy</t>
  </si>
  <si>
    <t>Organiser: RHSA</t>
  </si>
  <si>
    <t>St Ives</t>
  </si>
  <si>
    <t>Secretary: Tracy Worley</t>
  </si>
  <si>
    <t>Max. time: 2 minutes</t>
  </si>
  <si>
    <t>12 Long Jump</t>
  </si>
  <si>
    <t>Donna</t>
  </si>
  <si>
    <t>Peter</t>
  </si>
  <si>
    <t>C Brody</t>
  </si>
  <si>
    <t>Tracy</t>
  </si>
  <si>
    <t>Seabreeze Stanley</t>
  </si>
  <si>
    <t>Creamy</t>
  </si>
  <si>
    <t>C. Julius</t>
  </si>
  <si>
    <t xml:space="preserve">Vanessa </t>
  </si>
  <si>
    <t>Cloverfield Julius</t>
  </si>
  <si>
    <t>Cloverfield Brody</t>
  </si>
  <si>
    <t>Location: Corrimal</t>
  </si>
  <si>
    <t>Peaches</t>
  </si>
  <si>
    <t>0.23.51</t>
  </si>
  <si>
    <t>0.20.10</t>
  </si>
  <si>
    <t>0.52.05</t>
  </si>
  <si>
    <t>1.36.32</t>
  </si>
  <si>
    <t>0.34.26</t>
  </si>
  <si>
    <t>0.27.68</t>
  </si>
  <si>
    <t>0.35.81</t>
  </si>
  <si>
    <t>1.10.02</t>
  </si>
  <si>
    <t>0.25.39</t>
  </si>
  <si>
    <t>0.30.70</t>
  </si>
  <si>
    <t>0.11.85</t>
  </si>
  <si>
    <t>0.17.59</t>
  </si>
  <si>
    <t>0.26.96</t>
  </si>
  <si>
    <t>0.26.05</t>
  </si>
  <si>
    <t>0.46.08</t>
  </si>
  <si>
    <t>0.48.82</t>
  </si>
  <si>
    <t>0.44.97</t>
  </si>
  <si>
    <t>0.28.86</t>
  </si>
  <si>
    <t>0.47.19</t>
  </si>
  <si>
    <t>0.30.78</t>
  </si>
  <si>
    <t>1.43.14</t>
  </si>
  <si>
    <t>1.55.64</t>
  </si>
  <si>
    <t>1.15.69</t>
  </si>
  <si>
    <t>0.43.11</t>
  </si>
  <si>
    <t>scratch</t>
  </si>
  <si>
    <t>1.29.81</t>
  </si>
  <si>
    <t>1.26.83</t>
  </si>
  <si>
    <t>1.05.28</t>
  </si>
  <si>
    <t>1.18.52</t>
  </si>
  <si>
    <t>0.53.15</t>
  </si>
  <si>
    <t>0.52.07</t>
  </si>
  <si>
    <t>0.52.96</t>
  </si>
  <si>
    <t>0.39.55</t>
  </si>
  <si>
    <t>1.07.83</t>
  </si>
  <si>
    <t>1.04.94</t>
  </si>
  <si>
    <t>0.40.20</t>
  </si>
  <si>
    <t>0.23.35</t>
  </si>
  <si>
    <t>1.25.9</t>
  </si>
  <si>
    <t>1.07.95</t>
  </si>
  <si>
    <t>0.59.85</t>
  </si>
  <si>
    <t>0.46.76</t>
  </si>
  <si>
    <t>2.59.10</t>
  </si>
  <si>
    <t>1.47.96</t>
  </si>
  <si>
    <t>0.46.32</t>
  </si>
  <si>
    <t>0.52.09</t>
  </si>
  <si>
    <t>1.05.63</t>
  </si>
  <si>
    <t>0.46.46</t>
  </si>
  <si>
    <t>0.25.16</t>
  </si>
  <si>
    <t>0.21.44</t>
  </si>
  <si>
    <t>1.19.67</t>
  </si>
  <si>
    <t>1.03.67</t>
  </si>
  <si>
    <t>0.15.76</t>
  </si>
  <si>
    <t>0.10.93</t>
  </si>
  <si>
    <t>0.37.64</t>
  </si>
  <si>
    <t>0.23.44</t>
  </si>
  <si>
    <t>0.40.16</t>
  </si>
  <si>
    <t>0.48.59</t>
  </si>
  <si>
    <t>0.23.42</t>
  </si>
  <si>
    <t>Scratch</t>
  </si>
  <si>
    <t>0.34.59</t>
  </si>
  <si>
    <t>0.44.12</t>
  </si>
  <si>
    <t>2.12.00</t>
  </si>
  <si>
    <t>1.59.87</t>
  </si>
  <si>
    <t>0.40.11</t>
  </si>
  <si>
    <t>1.02.26</t>
  </si>
  <si>
    <t>0.39.81</t>
  </si>
  <si>
    <t>0.24.37</t>
  </si>
  <si>
    <t>0.27.65</t>
  </si>
  <si>
    <t>1.12.29</t>
  </si>
  <si>
    <t>0.44.32</t>
  </si>
  <si>
    <t>1.11.83</t>
  </si>
  <si>
    <t>0.52.95</t>
  </si>
  <si>
    <t>0.36.41</t>
  </si>
  <si>
    <t>0.31.53</t>
  </si>
  <si>
    <t>1.01.75</t>
  </si>
  <si>
    <t>1.08.50</t>
  </si>
  <si>
    <t>1.33.11</t>
  </si>
  <si>
    <t>0.53.52</t>
  </si>
  <si>
    <t>1.28.62</t>
  </si>
  <si>
    <t>1.02.20</t>
  </si>
  <si>
    <t>1.45.22</t>
  </si>
  <si>
    <t>0.32.61</t>
  </si>
  <si>
    <t>1.28.58</t>
  </si>
  <si>
    <t>o</t>
  </si>
  <si>
    <t>xo</t>
  </si>
  <si>
    <t>xxx</t>
  </si>
  <si>
    <t xml:space="preserve">o </t>
  </si>
  <si>
    <t>xxo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</si>
</sst>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7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  <font>
      <sz val="1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0" fontId="10" fillId="0" borderId="0"/>
    <xf numFmtId="0" fontId="15" fillId="0" borderId="0"/>
  </cellStyleXfs>
  <cellXfs count="128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9" fillId="0" borderId="10" xfId="0" applyFont="1" applyBorder="1" applyAlignment="1"/>
    <xf numFmtId="0" fontId="9" fillId="0" borderId="10" xfId="0" applyFont="1" applyBorder="1" applyAlignment="1">
      <alignment horizontal="left"/>
    </xf>
    <xf numFmtId="0" fontId="10" fillId="0" borderId="0" xfId="3"/>
    <xf numFmtId="0" fontId="9" fillId="0" borderId="11" xfId="4" applyFont="1" applyBorder="1" applyAlignment="1"/>
    <xf numFmtId="0" fontId="9" fillId="0" borderId="11" xfId="4" applyFont="1" applyBorder="1"/>
    <xf numFmtId="165" fontId="9" fillId="0" borderId="11" xfId="4" applyNumberFormat="1" applyFont="1" applyBorder="1" applyAlignment="1"/>
    <xf numFmtId="0" fontId="0" fillId="0" borderId="11" xfId="4" applyFont="1" applyBorder="1" applyAlignment="1"/>
    <xf numFmtId="164" fontId="9" fillId="0" borderId="11" xfId="4" applyNumberFormat="1" applyFont="1" applyBorder="1" applyAlignment="1"/>
    <xf numFmtId="165" fontId="9" fillId="0" borderId="11" xfId="4" applyNumberFormat="1" applyFont="1" applyFill="1" applyBorder="1" applyAlignment="1"/>
    <xf numFmtId="0" fontId="9" fillId="0" borderId="11" xfId="4" applyFont="1" applyFill="1" applyBorder="1" applyAlignment="1"/>
    <xf numFmtId="0" fontId="0" fillId="0" borderId="11" xfId="4" applyFont="1" applyFill="1" applyBorder="1" applyAlignment="1"/>
    <xf numFmtId="0" fontId="12" fillId="0" borderId="11" xfId="4" applyFont="1" applyBorder="1" applyAlignment="1">
      <alignment horizontal="center"/>
    </xf>
    <xf numFmtId="0" fontId="11" fillId="0" borderId="11" xfId="4" applyFont="1" applyBorder="1" applyAlignment="1">
      <alignment horizontal="center"/>
    </xf>
    <xf numFmtId="0" fontId="11" fillId="0" borderId="11" xfId="4" applyFont="1" applyBorder="1"/>
    <xf numFmtId="164" fontId="11" fillId="0" borderId="11" xfId="4" applyNumberFormat="1" applyFont="1" applyBorder="1"/>
    <xf numFmtId="0" fontId="9" fillId="0" borderId="11" xfId="4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14" fontId="9" fillId="0" borderId="4" xfId="1" applyNumberFormat="1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4" fillId="0" borderId="12" xfId="4" applyFont="1" applyBorder="1" applyAlignment="1">
      <alignment horizontal="center" vertical="center"/>
    </xf>
    <xf numFmtId="14" fontId="9" fillId="0" borderId="11" xfId="4" applyNumberFormat="1" applyFont="1" applyBorder="1" applyAlignment="1">
      <alignment horizontal="left" vertical="center"/>
    </xf>
    <xf numFmtId="164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2" fillId="2" borderId="10" xfId="0" applyFont="1" applyFill="1" applyBorder="1" applyAlignment="1"/>
    <xf numFmtId="165" fontId="3" fillId="2" borderId="10" xfId="0" applyNumberFormat="1" applyFont="1" applyFill="1" applyBorder="1" applyAlignment="1"/>
    <xf numFmtId="164" fontId="3" fillId="3" borderId="10" xfId="0" applyNumberFormat="1" applyFont="1" applyFill="1" applyBorder="1" applyAlignment="1"/>
    <xf numFmtId="0" fontId="3" fillId="3" borderId="10" xfId="0" applyFont="1" applyFill="1" applyBorder="1" applyAlignment="1"/>
    <xf numFmtId="0" fontId="2" fillId="3" borderId="10" xfId="0" applyFont="1" applyFill="1" applyBorder="1" applyAlignment="1"/>
    <xf numFmtId="165" fontId="3" fillId="3" borderId="10" xfId="0" applyNumberFormat="1" applyFont="1" applyFill="1" applyBorder="1" applyAlignment="1"/>
    <xf numFmtId="164" fontId="3" fillId="4" borderId="10" xfId="0" applyNumberFormat="1" applyFont="1" applyFill="1" applyBorder="1" applyAlignment="1"/>
    <xf numFmtId="0" fontId="3" fillId="4" borderId="10" xfId="0" applyFont="1" applyFill="1" applyBorder="1" applyAlignment="1"/>
    <xf numFmtId="0" fontId="2" fillId="4" borderId="10" xfId="0" applyFont="1" applyFill="1" applyBorder="1" applyAlignment="1"/>
    <xf numFmtId="165" fontId="3" fillId="4" borderId="10" xfId="0" applyNumberFormat="1" applyFont="1" applyFill="1" applyBorder="1" applyAlignment="1"/>
    <xf numFmtId="0" fontId="6" fillId="2" borderId="10" xfId="0" applyFont="1" applyFill="1" applyBorder="1" applyAlignment="1"/>
    <xf numFmtId="0" fontId="6" fillId="4" borderId="10" xfId="0" applyFont="1" applyFill="1" applyBorder="1" applyAlignment="1"/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/>
    <xf numFmtId="0" fontId="9" fillId="4" borderId="10" xfId="0" applyFont="1" applyFill="1" applyBorder="1" applyAlignment="1"/>
    <xf numFmtId="165" fontId="9" fillId="4" borderId="10" xfId="0" applyNumberFormat="1" applyFont="1" applyFill="1" applyBorder="1" applyAlignment="1"/>
    <xf numFmtId="0" fontId="9" fillId="3" borderId="10" xfId="0" applyFont="1" applyFill="1" applyBorder="1" applyAlignment="1"/>
    <xf numFmtId="0" fontId="6" fillId="3" borderId="10" xfId="0" applyFont="1" applyFill="1" applyBorder="1" applyAlignment="1"/>
    <xf numFmtId="165" fontId="9" fillId="3" borderId="10" xfId="0" applyNumberFormat="1" applyFont="1" applyFill="1" applyBorder="1" applyAlignment="1"/>
    <xf numFmtId="165" fontId="9" fillId="2" borderId="10" xfId="0" applyNumberFormat="1" applyFont="1" applyFill="1" applyBorder="1" applyAlignment="1"/>
    <xf numFmtId="164" fontId="9" fillId="2" borderId="10" xfId="1" applyNumberFormat="1" applyFont="1" applyFill="1" applyBorder="1" applyAlignment="1"/>
    <xf numFmtId="0" fontId="9" fillId="2" borderId="10" xfId="1" applyFont="1" applyFill="1" applyBorder="1" applyAlignment="1"/>
    <xf numFmtId="0" fontId="10" fillId="2" borderId="10" xfId="1" applyFont="1" applyFill="1" applyBorder="1" applyAlignment="1"/>
    <xf numFmtId="165" fontId="9" fillId="2" borderId="10" xfId="1" applyNumberFormat="1" applyFont="1" applyFill="1" applyBorder="1" applyAlignment="1"/>
    <xf numFmtId="164" fontId="9" fillId="3" borderId="10" xfId="1" applyNumberFormat="1" applyFont="1" applyFill="1" applyBorder="1" applyAlignment="1"/>
    <xf numFmtId="0" fontId="9" fillId="3" borderId="10" xfId="1" applyFont="1" applyFill="1" applyBorder="1" applyAlignment="1"/>
    <xf numFmtId="0" fontId="10" fillId="3" borderId="10" xfId="1" applyFont="1" applyFill="1" applyBorder="1" applyAlignment="1"/>
    <xf numFmtId="165" fontId="9" fillId="3" borderId="10" xfId="1" applyNumberFormat="1" applyFont="1" applyFill="1" applyBorder="1" applyAlignment="1"/>
    <xf numFmtId="164" fontId="9" fillId="4" borderId="10" xfId="1" applyNumberFormat="1" applyFont="1" applyFill="1" applyBorder="1" applyAlignment="1"/>
    <xf numFmtId="0" fontId="9" fillId="4" borderId="10" xfId="1" applyFont="1" applyFill="1" applyBorder="1" applyAlignment="1"/>
    <xf numFmtId="0" fontId="10" fillId="4" borderId="10" xfId="1" applyFont="1" applyFill="1" applyBorder="1" applyAlignment="1"/>
    <xf numFmtId="165" fontId="9" fillId="4" borderId="10" xfId="1" applyNumberFormat="1" applyFont="1" applyFill="1" applyBorder="1" applyAlignment="1"/>
    <xf numFmtId="164" fontId="11" fillId="4" borderId="10" xfId="1" applyNumberFormat="1" applyFont="1" applyFill="1" applyBorder="1" applyAlignment="1"/>
    <xf numFmtId="0" fontId="12" fillId="4" borderId="10" xfId="1" applyFont="1" applyFill="1" applyBorder="1" applyAlignment="1">
      <alignment horizontal="center"/>
    </xf>
    <xf numFmtId="0" fontId="11" fillId="4" borderId="10" xfId="1" applyFont="1" applyFill="1" applyBorder="1" applyAlignment="1">
      <alignment horizontal="center"/>
    </xf>
    <xf numFmtId="164" fontId="9" fillId="2" borderId="11" xfId="4" applyNumberFormat="1" applyFont="1" applyFill="1" applyBorder="1" applyAlignment="1"/>
    <xf numFmtId="0" fontId="16" fillId="2" borderId="11" xfId="4" applyFont="1" applyFill="1" applyBorder="1" applyAlignment="1"/>
    <xf numFmtId="0" fontId="15" fillId="2" borderId="11" xfId="4" applyFont="1" applyFill="1" applyBorder="1" applyAlignment="1"/>
    <xf numFmtId="0" fontId="9" fillId="2" borderId="11" xfId="4" applyFont="1" applyFill="1" applyBorder="1" applyAlignment="1"/>
    <xf numFmtId="164" fontId="9" fillId="3" borderId="11" xfId="4" applyNumberFormat="1" applyFont="1" applyFill="1" applyBorder="1" applyAlignment="1"/>
    <xf numFmtId="0" fontId="16" fillId="3" borderId="11" xfId="3" applyFont="1" applyFill="1" applyBorder="1" applyAlignment="1"/>
    <xf numFmtId="0" fontId="15" fillId="3" borderId="11" xfId="4" applyFont="1" applyFill="1" applyBorder="1" applyAlignment="1"/>
    <xf numFmtId="0" fontId="16" fillId="3" borderId="11" xfId="4" applyFont="1" applyFill="1" applyBorder="1" applyAlignment="1"/>
    <xf numFmtId="0" fontId="9" fillId="3" borderId="11" xfId="4" applyFont="1" applyFill="1" applyBorder="1" applyAlignment="1"/>
    <xf numFmtId="165" fontId="9" fillId="3" borderId="11" xfId="4" applyNumberFormat="1" applyFont="1" applyFill="1" applyBorder="1" applyAlignment="1"/>
    <xf numFmtId="164" fontId="9" fillId="4" borderId="11" xfId="4" applyNumberFormat="1" applyFont="1" applyFill="1" applyBorder="1" applyAlignment="1"/>
    <xf numFmtId="0" fontId="16" fillId="4" borderId="11" xfId="4" applyFont="1" applyFill="1" applyBorder="1" applyAlignment="1"/>
    <xf numFmtId="0" fontId="15" fillId="4" borderId="11" xfId="4" applyFont="1" applyFill="1" applyBorder="1" applyAlignment="1"/>
    <xf numFmtId="0" fontId="9" fillId="4" borderId="11" xfId="4" applyFont="1" applyFill="1" applyBorder="1" applyAlignment="1"/>
  </cellXfs>
  <cellStyles count="5">
    <cellStyle name="Normal" xfId="0" builtinId="0"/>
    <cellStyle name="Normal 2" xfId="1" xr:uid="{00000000-0005-0000-0000-000001000000}"/>
    <cellStyle name="Normal 2 2" xfId="4" xr:uid="{E4EC0D19-BAA2-40F8-BAE6-01CA520C39A2}"/>
    <cellStyle name="Normal 3" xfId="2" xr:uid="{00000000-0005-0000-0000-000002000000}"/>
    <cellStyle name="Normal 4" xfId="3" xr:uid="{F494816F-47B0-41B5-AB63-B3670AC810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O10" sqref="O10"/>
    </sheetView>
  </sheetViews>
  <sheetFormatPr defaultColWidth="14.42578125" defaultRowHeight="15" customHeight="1" x14ac:dyDescent="0.2"/>
  <cols>
    <col min="1" max="1" width="9.140625" customWidth="1"/>
    <col min="2" max="2" width="19.57031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0" t="s">
        <v>0</v>
      </c>
      <c r="B1" s="51"/>
      <c r="C1" s="51"/>
      <c r="D1" s="52"/>
      <c r="E1" s="1" t="s">
        <v>1</v>
      </c>
      <c r="F1" s="56">
        <v>43681</v>
      </c>
      <c r="G1" s="45"/>
      <c r="H1" s="46"/>
      <c r="I1" s="1" t="s">
        <v>2</v>
      </c>
      <c r="J1" s="44"/>
      <c r="K1" s="45"/>
      <c r="L1" s="45"/>
      <c r="M1" s="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3"/>
      <c r="B2" s="54"/>
      <c r="C2" s="54"/>
      <c r="D2" s="55"/>
      <c r="E2" s="48" t="s">
        <v>3</v>
      </c>
      <c r="F2" s="46"/>
      <c r="G2" s="48" t="s">
        <v>4</v>
      </c>
      <c r="H2" s="46"/>
      <c r="I2" s="48" t="s">
        <v>5</v>
      </c>
      <c r="J2" s="45"/>
      <c r="K2" s="45"/>
      <c r="L2" s="45"/>
      <c r="M2" s="4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47" t="s">
        <v>7</v>
      </c>
      <c r="C3" s="45"/>
      <c r="D3" s="46"/>
      <c r="E3" s="57" t="s">
        <v>8</v>
      </c>
      <c r="F3" s="45"/>
      <c r="G3" s="47"/>
      <c r="H3" s="46"/>
      <c r="I3" s="48" t="s">
        <v>9</v>
      </c>
      <c r="J3" s="45"/>
      <c r="K3" s="45"/>
      <c r="L3" s="45"/>
      <c r="M3" s="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44" t="s">
        <v>44</v>
      </c>
      <c r="C4" s="45"/>
      <c r="D4" s="46"/>
      <c r="E4" s="57" t="s">
        <v>11</v>
      </c>
      <c r="F4" s="45"/>
      <c r="G4" s="44" t="s">
        <v>44</v>
      </c>
      <c r="H4" s="46"/>
      <c r="I4" s="49" t="s">
        <v>38</v>
      </c>
      <c r="J4" s="45"/>
      <c r="K4" s="45"/>
      <c r="L4" s="45"/>
      <c r="M4" s="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">
        <v>1</v>
      </c>
      <c r="B6" s="28" t="s">
        <v>65</v>
      </c>
      <c r="C6" s="6"/>
      <c r="D6" s="28" t="s">
        <v>66</v>
      </c>
      <c r="E6" s="90">
        <v>5</v>
      </c>
      <c r="F6" s="90" t="s">
        <v>122</v>
      </c>
      <c r="G6" s="90">
        <v>3</v>
      </c>
      <c r="H6" s="90" t="s">
        <v>123</v>
      </c>
      <c r="I6" s="91">
        <v>8</v>
      </c>
      <c r="J6" s="90" t="s">
        <v>123</v>
      </c>
      <c r="K6" s="91"/>
      <c r="L6" s="91"/>
      <c r="M6" s="90">
        <v>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80">
        <v>2</v>
      </c>
      <c r="B7" s="95" t="s">
        <v>45</v>
      </c>
      <c r="C7" s="96"/>
      <c r="D7" s="95" t="s">
        <v>47</v>
      </c>
      <c r="E7" s="81">
        <v>1</v>
      </c>
      <c r="F7" s="97" t="s">
        <v>124</v>
      </c>
      <c r="G7" s="81">
        <v>0</v>
      </c>
      <c r="H7" s="97" t="s">
        <v>125</v>
      </c>
      <c r="I7" s="81">
        <f t="shared" ref="I7:I36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1</v>
      </c>
      <c r="J7" s="97" t="s">
        <v>125</v>
      </c>
      <c r="K7" s="81"/>
      <c r="L7" s="81"/>
      <c r="M7" s="81">
        <v>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0" t="s">
        <v>50</v>
      </c>
      <c r="C8" s="11"/>
      <c r="D8" s="12" t="s">
        <v>49</v>
      </c>
      <c r="E8" s="12">
        <v>4</v>
      </c>
      <c r="F8" s="92" t="s">
        <v>126</v>
      </c>
      <c r="G8" s="12">
        <v>4</v>
      </c>
      <c r="H8" s="92" t="s">
        <v>127</v>
      </c>
      <c r="I8" s="12">
        <f t="shared" si="0"/>
        <v>8</v>
      </c>
      <c r="J8" s="92" t="s">
        <v>127</v>
      </c>
      <c r="K8" s="12"/>
      <c r="L8" s="12"/>
      <c r="M8" s="12">
        <v>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76">
        <v>4</v>
      </c>
      <c r="B9" s="77" t="s">
        <v>59</v>
      </c>
      <c r="C9" s="88"/>
      <c r="D9" s="77" t="s">
        <v>67</v>
      </c>
      <c r="E9" s="77">
        <v>0</v>
      </c>
      <c r="F9" s="98" t="s">
        <v>128</v>
      </c>
      <c r="G9" s="77">
        <v>0</v>
      </c>
      <c r="H9" s="98" t="s">
        <v>129</v>
      </c>
      <c r="I9" s="77">
        <f t="shared" si="0"/>
        <v>0</v>
      </c>
      <c r="J9" s="98" t="s">
        <v>129</v>
      </c>
      <c r="K9" s="77"/>
      <c r="L9" s="77"/>
      <c r="M9" s="77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84">
        <v>5</v>
      </c>
      <c r="B10" s="93" t="s">
        <v>45</v>
      </c>
      <c r="C10" s="89"/>
      <c r="D10" s="93" t="s">
        <v>57</v>
      </c>
      <c r="E10" s="85">
        <v>1</v>
      </c>
      <c r="F10" s="94" t="s">
        <v>130</v>
      </c>
      <c r="G10" s="85">
        <v>0</v>
      </c>
      <c r="H10" s="94" t="s">
        <v>131</v>
      </c>
      <c r="I10" s="85">
        <f t="shared" si="0"/>
        <v>1</v>
      </c>
      <c r="J10" s="94" t="s">
        <v>131</v>
      </c>
      <c r="K10" s="85"/>
      <c r="L10" s="85"/>
      <c r="M10" s="85"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28" t="s">
        <v>50</v>
      </c>
      <c r="C11" s="11"/>
      <c r="D11" s="28" t="s">
        <v>70</v>
      </c>
      <c r="E11" s="12">
        <v>4</v>
      </c>
      <c r="F11" s="92" t="s">
        <v>132</v>
      </c>
      <c r="G11" s="12">
        <v>3</v>
      </c>
      <c r="H11" s="92" t="s">
        <v>133</v>
      </c>
      <c r="I11" s="12">
        <f t="shared" si="0"/>
        <v>7</v>
      </c>
      <c r="J11" s="92" t="s">
        <v>133</v>
      </c>
      <c r="K11" s="12"/>
      <c r="L11" s="12"/>
      <c r="M11" s="12">
        <v>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28" t="s">
        <v>46</v>
      </c>
      <c r="C12" s="11"/>
      <c r="D12" s="29" t="s">
        <v>43</v>
      </c>
      <c r="E12" s="12">
        <v>2</v>
      </c>
      <c r="F12" s="92" t="s">
        <v>134</v>
      </c>
      <c r="G12" s="12">
        <v>3</v>
      </c>
      <c r="H12" s="92" t="s">
        <v>133</v>
      </c>
      <c r="I12" s="12">
        <f t="shared" si="0"/>
        <v>5</v>
      </c>
      <c r="J12" s="92" t="s">
        <v>133</v>
      </c>
      <c r="K12" s="12"/>
      <c r="L12" s="12"/>
      <c r="M12" s="12">
        <v>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2" t="s">
        <v>59</v>
      </c>
      <c r="C13" s="11"/>
      <c r="D13" s="12" t="s">
        <v>71</v>
      </c>
      <c r="E13" s="28" t="s">
        <v>135</v>
      </c>
      <c r="F13" s="13"/>
      <c r="G13" s="12"/>
      <c r="H13" s="13"/>
      <c r="I13" s="12" t="str">
        <f t="shared" si="0"/>
        <v/>
      </c>
      <c r="J13" s="13" t="str">
        <f t="shared" ref="J7:J36" si="1">IF(F13&lt;&gt;"",IF(H13&lt;&gt;"",F13+H13,""),"")</f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 t="s">
        <v>46</v>
      </c>
      <c r="C14" s="11"/>
      <c r="D14" s="12" t="s">
        <v>42</v>
      </c>
      <c r="E14" s="12">
        <v>1</v>
      </c>
      <c r="F14" s="92" t="s">
        <v>136</v>
      </c>
      <c r="G14" s="12">
        <v>4</v>
      </c>
      <c r="H14" s="92" t="s">
        <v>137</v>
      </c>
      <c r="I14" s="12">
        <f t="shared" si="0"/>
        <v>5</v>
      </c>
      <c r="J14" s="92" t="s">
        <v>137</v>
      </c>
      <c r="K14" s="12"/>
      <c r="L14" s="12"/>
      <c r="M14" s="12">
        <v>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 t="s">
        <v>50</v>
      </c>
      <c r="C15" s="11"/>
      <c r="D15" s="12" t="s">
        <v>76</v>
      </c>
      <c r="E15" s="12">
        <v>4</v>
      </c>
      <c r="F15" s="92" t="s">
        <v>138</v>
      </c>
      <c r="G15" s="12">
        <v>3</v>
      </c>
      <c r="H15" s="92" t="s">
        <v>139</v>
      </c>
      <c r="I15" s="12">
        <f t="shared" si="0"/>
        <v>7</v>
      </c>
      <c r="J15" s="92" t="s">
        <v>139</v>
      </c>
      <c r="K15" s="12"/>
      <c r="L15" s="12"/>
      <c r="M15" s="12">
        <v>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 t="s">
        <v>46</v>
      </c>
      <c r="C16" s="11"/>
      <c r="D16" s="12" t="s">
        <v>48</v>
      </c>
      <c r="E16" s="12">
        <v>5</v>
      </c>
      <c r="F16" s="92" t="s">
        <v>140</v>
      </c>
      <c r="G16" s="12">
        <v>4</v>
      </c>
      <c r="H16" s="92" t="s">
        <v>141</v>
      </c>
      <c r="I16" s="12">
        <f t="shared" si="0"/>
        <v>9</v>
      </c>
      <c r="J16" s="92" t="s">
        <v>141</v>
      </c>
      <c r="K16" s="12"/>
      <c r="L16" s="12"/>
      <c r="M16" s="12">
        <v>11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 t="s">
        <v>45</v>
      </c>
      <c r="C17" s="11"/>
      <c r="D17" s="12" t="s">
        <v>41</v>
      </c>
      <c r="E17" s="12">
        <v>2</v>
      </c>
      <c r="F17" s="92" t="s">
        <v>142</v>
      </c>
      <c r="G17" s="12">
        <v>2</v>
      </c>
      <c r="H17" s="92" t="s">
        <v>143</v>
      </c>
      <c r="I17" s="12">
        <f t="shared" si="0"/>
        <v>4</v>
      </c>
      <c r="J17" s="92" t="s">
        <v>143</v>
      </c>
      <c r="K17" s="12"/>
      <c r="L17" s="12"/>
      <c r="M17" s="12">
        <v>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1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1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1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1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1"/>
      <c r="D22" s="12"/>
      <c r="E22" s="12" t="s">
        <v>25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1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1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1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1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1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1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1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1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1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1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1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1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1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1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4:D4"/>
    <mergeCell ref="B3:D3"/>
    <mergeCell ref="I3:M3"/>
    <mergeCell ref="I4:M4"/>
    <mergeCell ref="E2:F2"/>
    <mergeCell ref="A1:D2"/>
    <mergeCell ref="F1:H1"/>
    <mergeCell ref="E3:F3"/>
    <mergeCell ref="G3:H3"/>
    <mergeCell ref="I2:M2"/>
    <mergeCell ref="G2:H2"/>
    <mergeCell ref="J1:M1"/>
    <mergeCell ref="E4:F4"/>
    <mergeCell ref="G4:H4"/>
  </mergeCells>
  <pageMargins left="0.7" right="0.7" top="0.75" bottom="0.75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M13" sqref="A13:M13"/>
    </sheetView>
  </sheetViews>
  <sheetFormatPr defaultColWidth="14.42578125" defaultRowHeight="15" customHeight="1" x14ac:dyDescent="0.2"/>
  <cols>
    <col min="1" max="1" width="5.28515625" customWidth="1"/>
    <col min="2" max="2" width="17.140625" customWidth="1"/>
    <col min="3" max="3" width="5" customWidth="1"/>
    <col min="4" max="4" width="20.710937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0" t="s">
        <v>26</v>
      </c>
      <c r="B1" s="51"/>
      <c r="C1" s="51"/>
      <c r="D1" s="52"/>
      <c r="E1" s="58">
        <v>43681</v>
      </c>
      <c r="F1" s="45"/>
      <c r="G1" s="45"/>
      <c r="H1" s="46"/>
      <c r="I1" s="49" t="s">
        <v>2</v>
      </c>
      <c r="J1" s="45"/>
      <c r="K1" s="45"/>
      <c r="L1" s="45"/>
      <c r="M1" s="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3"/>
      <c r="B2" s="54"/>
      <c r="C2" s="54"/>
      <c r="D2" s="55"/>
      <c r="E2" s="48" t="s">
        <v>3</v>
      </c>
      <c r="F2" s="46"/>
      <c r="G2" s="48" t="s">
        <v>4</v>
      </c>
      <c r="H2" s="46"/>
      <c r="I2" s="48" t="s">
        <v>5</v>
      </c>
      <c r="J2" s="45"/>
      <c r="K2" s="45"/>
      <c r="L2" s="45"/>
      <c r="M2" s="4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8" t="s">
        <v>6</v>
      </c>
      <c r="B3" s="45"/>
      <c r="C3" s="45"/>
      <c r="D3" s="46"/>
      <c r="E3" s="48" t="s">
        <v>8</v>
      </c>
      <c r="F3" s="45"/>
      <c r="G3" s="45"/>
      <c r="H3" s="46"/>
      <c r="I3" s="48" t="s">
        <v>9</v>
      </c>
      <c r="J3" s="45"/>
      <c r="K3" s="45"/>
      <c r="L3" s="45"/>
      <c r="M3" s="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9" t="s">
        <v>44</v>
      </c>
      <c r="B4" s="45"/>
      <c r="C4" s="45"/>
      <c r="D4" s="46"/>
      <c r="E4" s="59" t="s">
        <v>75</v>
      </c>
      <c r="F4" s="45"/>
      <c r="G4" s="45"/>
      <c r="H4" s="46"/>
      <c r="I4" s="49" t="s">
        <v>38</v>
      </c>
      <c r="J4" s="45"/>
      <c r="K4" s="45"/>
      <c r="L4" s="45"/>
      <c r="M4" s="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28" t="s">
        <v>65</v>
      </c>
      <c r="C6" s="6"/>
      <c r="D6" s="28" t="s">
        <v>66</v>
      </c>
      <c r="E6" s="12">
        <v>3</v>
      </c>
      <c r="F6" s="13" t="s">
        <v>102</v>
      </c>
      <c r="G6" s="12">
        <v>4</v>
      </c>
      <c r="H6" s="13" t="s">
        <v>103</v>
      </c>
      <c r="I6" s="12">
        <f t="shared" ref="I6:I36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7</v>
      </c>
      <c r="J6" s="13" t="s">
        <v>103</v>
      </c>
      <c r="K6" s="12"/>
      <c r="L6" s="12"/>
      <c r="M6" s="12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28" t="s">
        <v>46</v>
      </c>
      <c r="C7" s="11"/>
      <c r="D7" s="28" t="s">
        <v>42</v>
      </c>
      <c r="E7" s="12">
        <v>1</v>
      </c>
      <c r="F7" s="13" t="s">
        <v>104</v>
      </c>
      <c r="G7" s="12">
        <v>4</v>
      </c>
      <c r="H7" s="13" t="s">
        <v>105</v>
      </c>
      <c r="I7" s="12">
        <f t="shared" si="0"/>
        <v>5</v>
      </c>
      <c r="J7" s="13" t="s">
        <v>105</v>
      </c>
      <c r="K7" s="12"/>
      <c r="L7" s="12"/>
      <c r="M7" s="12">
        <v>5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2" t="s">
        <v>72</v>
      </c>
      <c r="C8" s="11"/>
      <c r="D8" s="12" t="s">
        <v>49</v>
      </c>
      <c r="E8" s="12" t="s">
        <v>101</v>
      </c>
      <c r="F8" s="13"/>
      <c r="G8" s="12"/>
      <c r="H8" s="13"/>
      <c r="I8" s="12" t="str">
        <f t="shared" si="0"/>
        <v/>
      </c>
      <c r="J8" s="13" t="str">
        <f t="shared" ref="J6:J36" si="1">IF(F8&lt;&gt;"",IF(H8&lt;&gt;"",F8+H8,""),"")</f>
        <v/>
      </c>
      <c r="K8" s="12"/>
      <c r="L8" s="12"/>
      <c r="M8" s="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76">
        <v>4</v>
      </c>
      <c r="B9" s="77" t="s">
        <v>45</v>
      </c>
      <c r="C9" s="88"/>
      <c r="D9" s="77" t="s">
        <v>57</v>
      </c>
      <c r="E9" s="77">
        <v>1</v>
      </c>
      <c r="F9" s="79" t="s">
        <v>106</v>
      </c>
      <c r="G9" s="77">
        <v>0</v>
      </c>
      <c r="H9" s="79" t="s">
        <v>107</v>
      </c>
      <c r="I9" s="77">
        <f t="shared" si="0"/>
        <v>1</v>
      </c>
      <c r="J9" s="79" t="s">
        <v>107</v>
      </c>
      <c r="K9" s="77"/>
      <c r="L9" s="77"/>
      <c r="M9" s="77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28" t="s">
        <v>59</v>
      </c>
      <c r="C10" s="11"/>
      <c r="D10" s="28" t="s">
        <v>73</v>
      </c>
      <c r="E10" s="12" t="s">
        <v>101</v>
      </c>
      <c r="F10" s="13"/>
      <c r="G10" s="12"/>
      <c r="H10" s="13"/>
      <c r="I10" s="12" t="str">
        <f t="shared" si="0"/>
        <v/>
      </c>
      <c r="J10" s="13" t="str">
        <f t="shared" si="1"/>
        <v/>
      </c>
      <c r="K10" s="12"/>
      <c r="L10" s="12"/>
      <c r="M10" s="1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28" t="s">
        <v>46</v>
      </c>
      <c r="C11" s="11"/>
      <c r="D11" s="28" t="s">
        <v>43</v>
      </c>
      <c r="E11" s="12">
        <v>3</v>
      </c>
      <c r="F11" s="13" t="s">
        <v>108</v>
      </c>
      <c r="G11" s="12">
        <v>3</v>
      </c>
      <c r="H11" s="13" t="s">
        <v>109</v>
      </c>
      <c r="I11" s="12">
        <f t="shared" si="0"/>
        <v>6</v>
      </c>
      <c r="J11" s="13" t="s">
        <v>109</v>
      </c>
      <c r="K11" s="12"/>
      <c r="L11" s="12"/>
      <c r="M11" s="12">
        <v>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28" t="s">
        <v>72</v>
      </c>
      <c r="C12" s="11"/>
      <c r="D12" s="29" t="s">
        <v>70</v>
      </c>
      <c r="E12" s="12">
        <v>3</v>
      </c>
      <c r="F12" s="13" t="s">
        <v>110</v>
      </c>
      <c r="G12" s="12">
        <v>3</v>
      </c>
      <c r="H12" s="13" t="s">
        <v>111</v>
      </c>
      <c r="I12" s="12">
        <f t="shared" si="0"/>
        <v>6</v>
      </c>
      <c r="J12" s="13" t="s">
        <v>111</v>
      </c>
      <c r="K12" s="12"/>
      <c r="L12" s="12"/>
      <c r="M12" s="12">
        <v>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84">
        <v>8</v>
      </c>
      <c r="B13" s="85" t="s">
        <v>45</v>
      </c>
      <c r="C13" s="89"/>
      <c r="D13" s="85" t="s">
        <v>47</v>
      </c>
      <c r="E13" s="85">
        <v>2</v>
      </c>
      <c r="F13" s="87" t="s">
        <v>112</v>
      </c>
      <c r="G13" s="85">
        <v>1</v>
      </c>
      <c r="H13" s="87" t="s">
        <v>113</v>
      </c>
      <c r="I13" s="85">
        <f t="shared" si="0"/>
        <v>3</v>
      </c>
      <c r="J13" s="87" t="s">
        <v>113</v>
      </c>
      <c r="K13" s="85"/>
      <c r="L13" s="85"/>
      <c r="M13" s="85"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 t="s">
        <v>46</v>
      </c>
      <c r="C14" s="11"/>
      <c r="D14" s="12" t="s">
        <v>48</v>
      </c>
      <c r="E14" s="12">
        <v>4</v>
      </c>
      <c r="F14" s="13" t="s">
        <v>114</v>
      </c>
      <c r="G14" s="12">
        <v>5</v>
      </c>
      <c r="H14" s="13" t="s">
        <v>115</v>
      </c>
      <c r="I14" s="12">
        <f t="shared" si="0"/>
        <v>9</v>
      </c>
      <c r="J14" s="13" t="s">
        <v>115</v>
      </c>
      <c r="K14" s="12"/>
      <c r="L14" s="12"/>
      <c r="M14" s="12">
        <v>10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 t="s">
        <v>59</v>
      </c>
      <c r="C15" s="16"/>
      <c r="D15" s="12" t="s">
        <v>74</v>
      </c>
      <c r="E15" s="12">
        <v>3</v>
      </c>
      <c r="F15" s="13" t="s">
        <v>116</v>
      </c>
      <c r="G15" s="12">
        <v>1</v>
      </c>
      <c r="H15" s="13" t="s">
        <v>117</v>
      </c>
      <c r="I15" s="12">
        <f t="shared" si="0"/>
        <v>4</v>
      </c>
      <c r="J15" s="13" t="s">
        <v>117</v>
      </c>
      <c r="K15" s="12"/>
      <c r="L15" s="12"/>
      <c r="M15" s="12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 t="s">
        <v>72</v>
      </c>
      <c r="C16" s="16"/>
      <c r="D16" s="12" t="s">
        <v>76</v>
      </c>
      <c r="E16" s="12">
        <v>6</v>
      </c>
      <c r="F16" s="13" t="s">
        <v>118</v>
      </c>
      <c r="G16" s="12">
        <v>2</v>
      </c>
      <c r="H16" s="13" t="s">
        <v>119</v>
      </c>
      <c r="I16" s="12">
        <f t="shared" si="0"/>
        <v>8</v>
      </c>
      <c r="J16" s="13" t="s">
        <v>119</v>
      </c>
      <c r="K16" s="12"/>
      <c r="L16" s="12"/>
      <c r="M16" s="12">
        <v>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80">
        <v>12</v>
      </c>
      <c r="B17" s="81" t="s">
        <v>45</v>
      </c>
      <c r="C17" s="82"/>
      <c r="D17" s="81" t="s">
        <v>41</v>
      </c>
      <c r="E17" s="81">
        <v>1</v>
      </c>
      <c r="F17" s="83" t="s">
        <v>120</v>
      </c>
      <c r="G17" s="81">
        <v>1</v>
      </c>
      <c r="H17" s="83" t="s">
        <v>121</v>
      </c>
      <c r="I17" s="81">
        <f t="shared" si="0"/>
        <v>2</v>
      </c>
      <c r="J17" s="83" t="s">
        <v>121</v>
      </c>
      <c r="K17" s="81"/>
      <c r="L17" s="81"/>
      <c r="M17" s="81">
        <v>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6"/>
      <c r="D21" s="12"/>
      <c r="E21" s="12" t="s">
        <v>25</v>
      </c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18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19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20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21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22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23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24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25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26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27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28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29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30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9">
        <v>31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32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  <mergeCell ref="I3:M3"/>
    <mergeCell ref="E4:H4"/>
  </mergeCells>
  <pageMargins left="0.7" right="0.7" top="0.75" bottom="0.75" header="0" footer="0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workbookViewId="0">
      <selection activeCell="B7" sqref="B7"/>
    </sheetView>
  </sheetViews>
  <sheetFormatPr defaultColWidth="14.42578125" defaultRowHeight="15" customHeight="1" x14ac:dyDescent="0.2"/>
  <cols>
    <col min="1" max="1" width="5.28515625" customWidth="1"/>
    <col min="2" max="2" width="20.7109375" customWidth="1"/>
    <col min="3" max="3" width="5" customWidth="1"/>
    <col min="4" max="4" width="19.425781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0" t="s">
        <v>28</v>
      </c>
      <c r="B1" s="51"/>
      <c r="C1" s="51"/>
      <c r="D1" s="52"/>
      <c r="E1" s="58">
        <v>43681</v>
      </c>
      <c r="F1" s="45"/>
      <c r="G1" s="45"/>
      <c r="H1" s="46"/>
      <c r="I1" s="49" t="s">
        <v>2</v>
      </c>
      <c r="J1" s="45"/>
      <c r="K1" s="45"/>
      <c r="L1" s="45"/>
      <c r="M1" s="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3"/>
      <c r="B2" s="54"/>
      <c r="C2" s="54"/>
      <c r="D2" s="55"/>
      <c r="E2" s="48" t="s">
        <v>3</v>
      </c>
      <c r="F2" s="46"/>
      <c r="G2" s="48" t="s">
        <v>4</v>
      </c>
      <c r="H2" s="46"/>
      <c r="I2" s="48" t="s">
        <v>5</v>
      </c>
      <c r="J2" s="45"/>
      <c r="K2" s="45"/>
      <c r="L2" s="45"/>
      <c r="M2" s="4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8" t="s">
        <v>6</v>
      </c>
      <c r="B3" s="45"/>
      <c r="C3" s="45"/>
      <c r="D3" s="46"/>
      <c r="E3" s="48" t="s">
        <v>8</v>
      </c>
      <c r="F3" s="45"/>
      <c r="G3" s="45"/>
      <c r="H3" s="46"/>
      <c r="I3" s="48" t="s">
        <v>9</v>
      </c>
      <c r="J3" s="45"/>
      <c r="K3" s="45"/>
      <c r="L3" s="45"/>
      <c r="M3" s="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8" t="s">
        <v>44</v>
      </c>
      <c r="B4" s="45"/>
      <c r="C4" s="45"/>
      <c r="D4" s="46"/>
      <c r="E4" s="60" t="s">
        <v>44</v>
      </c>
      <c r="F4" s="45"/>
      <c r="G4" s="45"/>
      <c r="H4" s="46"/>
      <c r="I4" s="49" t="s">
        <v>40</v>
      </c>
      <c r="J4" s="45"/>
      <c r="K4" s="45"/>
      <c r="L4" s="45"/>
      <c r="M4" s="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80">
        <v>9</v>
      </c>
      <c r="B6" s="81" t="s">
        <v>58</v>
      </c>
      <c r="C6" s="82"/>
      <c r="D6" s="81" t="s">
        <v>56</v>
      </c>
      <c r="E6" s="81">
        <v>2</v>
      </c>
      <c r="F6" s="83" t="s">
        <v>77</v>
      </c>
      <c r="G6" s="81">
        <v>1</v>
      </c>
      <c r="H6" s="83" t="s">
        <v>78</v>
      </c>
      <c r="I6" s="81">
        <f t="shared" ref="I6:I28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3</v>
      </c>
      <c r="J6" s="83" t="s">
        <v>78</v>
      </c>
      <c r="K6" s="81"/>
      <c r="L6" s="81"/>
      <c r="M6" s="81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10</v>
      </c>
      <c r="B7" s="12" t="s">
        <v>65</v>
      </c>
      <c r="C7" s="16"/>
      <c r="D7" s="12" t="s">
        <v>24</v>
      </c>
      <c r="E7" s="12">
        <v>7</v>
      </c>
      <c r="F7" s="13" t="s">
        <v>79</v>
      </c>
      <c r="G7" s="12">
        <v>7</v>
      </c>
      <c r="H7" s="13" t="s">
        <v>80</v>
      </c>
      <c r="I7" s="12">
        <f t="shared" si="0"/>
        <v>14</v>
      </c>
      <c r="J7" s="13" t="s">
        <v>80</v>
      </c>
      <c r="K7" s="12"/>
      <c r="L7" s="12"/>
      <c r="M7" s="12">
        <v>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12</v>
      </c>
      <c r="B8" s="12" t="s">
        <v>68</v>
      </c>
      <c r="C8" s="16"/>
      <c r="D8" s="12" t="s">
        <v>69</v>
      </c>
      <c r="E8" s="12">
        <v>5</v>
      </c>
      <c r="F8" s="13" t="s">
        <v>81</v>
      </c>
      <c r="G8" s="12">
        <v>4</v>
      </c>
      <c r="H8" s="13" t="s">
        <v>82</v>
      </c>
      <c r="I8" s="12">
        <f t="shared" si="0"/>
        <v>9</v>
      </c>
      <c r="J8" s="13" t="s">
        <v>82</v>
      </c>
      <c r="K8" s="12"/>
      <c r="L8" s="12"/>
      <c r="M8" s="12">
        <v>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13</v>
      </c>
      <c r="B9" s="12" t="s">
        <v>46</v>
      </c>
      <c r="C9" s="16"/>
      <c r="D9" s="12" t="s">
        <v>23</v>
      </c>
      <c r="E9" s="12">
        <v>2</v>
      </c>
      <c r="F9" s="13" t="s">
        <v>83</v>
      </c>
      <c r="G9" s="12">
        <v>8</v>
      </c>
      <c r="H9" s="13" t="s">
        <v>84</v>
      </c>
      <c r="I9" s="12">
        <f t="shared" si="0"/>
        <v>10</v>
      </c>
      <c r="J9" s="13" t="s">
        <v>84</v>
      </c>
      <c r="K9" s="12"/>
      <c r="L9" s="12"/>
      <c r="M9" s="12">
        <v>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84">
        <v>14</v>
      </c>
      <c r="B10" s="85" t="s">
        <v>45</v>
      </c>
      <c r="C10" s="86"/>
      <c r="D10" s="85" t="s">
        <v>27</v>
      </c>
      <c r="E10" s="85">
        <v>2</v>
      </c>
      <c r="F10" s="87" t="s">
        <v>85</v>
      </c>
      <c r="G10" s="85">
        <v>4</v>
      </c>
      <c r="H10" s="87" t="s">
        <v>86</v>
      </c>
      <c r="I10" s="85">
        <f t="shared" si="0"/>
        <v>6</v>
      </c>
      <c r="J10" s="87" t="s">
        <v>86</v>
      </c>
      <c r="K10" s="85"/>
      <c r="L10" s="85"/>
      <c r="M10" s="85"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76">
        <v>15</v>
      </c>
      <c r="B11" s="77" t="s">
        <v>46</v>
      </c>
      <c r="C11" s="78"/>
      <c r="D11" s="77" t="s">
        <v>51</v>
      </c>
      <c r="E11" s="77">
        <v>1</v>
      </c>
      <c r="F11" s="79" t="s">
        <v>87</v>
      </c>
      <c r="G11" s="77">
        <v>1</v>
      </c>
      <c r="H11" s="79" t="s">
        <v>88</v>
      </c>
      <c r="I11" s="77">
        <f t="shared" si="0"/>
        <v>2</v>
      </c>
      <c r="J11" s="79" t="s">
        <v>88</v>
      </c>
      <c r="K11" s="77"/>
      <c r="L11" s="77">
        <v>2</v>
      </c>
      <c r="M11" s="77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16</v>
      </c>
      <c r="B12" s="12"/>
      <c r="C12" s="16"/>
      <c r="D12" s="12"/>
      <c r="E12" s="12"/>
      <c r="F12" s="13"/>
      <c r="G12" s="12"/>
      <c r="H12" s="13"/>
      <c r="I12" s="12" t="str">
        <f t="shared" si="0"/>
        <v/>
      </c>
      <c r="J12" s="13" t="str">
        <f t="shared" ref="J6:J28" si="1">IF(F12&lt;&gt;"",IF(H12&lt;&gt;"",F12+H12,""),"")</f>
        <v/>
      </c>
      <c r="K12" s="12"/>
      <c r="L12" s="12"/>
      <c r="M12" s="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17</v>
      </c>
      <c r="B13" s="12"/>
      <c r="C13" s="16"/>
      <c r="D13" s="12"/>
      <c r="E13" s="12" t="s">
        <v>25</v>
      </c>
      <c r="F13" s="13"/>
      <c r="G13" s="12"/>
      <c r="H13" s="13"/>
      <c r="I13" s="12" t="str">
        <f t="shared" si="0"/>
        <v/>
      </c>
      <c r="J13" s="13" t="str">
        <f t="shared" si="1"/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18</v>
      </c>
      <c r="B14" s="12"/>
      <c r="C14" s="16"/>
      <c r="D14" s="12"/>
      <c r="E14" s="12"/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19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20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21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22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23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24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25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26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27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28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29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30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9">
        <v>31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32</v>
      </c>
      <c r="B28" s="2"/>
      <c r="C28" s="16"/>
      <c r="D28" s="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workbookViewId="0">
      <selection activeCell="M9" sqref="A9:M9"/>
    </sheetView>
  </sheetViews>
  <sheetFormatPr defaultColWidth="14.42578125" defaultRowHeight="15" customHeight="1" x14ac:dyDescent="0.2"/>
  <cols>
    <col min="1" max="1" width="5.28515625" customWidth="1"/>
    <col min="2" max="2" width="21.140625" customWidth="1"/>
    <col min="3" max="3" width="5" customWidth="1"/>
    <col min="4" max="4" width="20.28515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0" t="s">
        <v>29</v>
      </c>
      <c r="B1" s="51"/>
      <c r="C1" s="51"/>
      <c r="D1" s="52"/>
      <c r="E1" s="58">
        <v>43681</v>
      </c>
      <c r="F1" s="45"/>
      <c r="G1" s="45"/>
      <c r="H1" s="46"/>
      <c r="I1" s="49" t="s">
        <v>2</v>
      </c>
      <c r="J1" s="45"/>
      <c r="K1" s="45"/>
      <c r="L1" s="45"/>
      <c r="M1" s="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3"/>
      <c r="B2" s="54"/>
      <c r="C2" s="54"/>
      <c r="D2" s="55"/>
      <c r="E2" s="48" t="s">
        <v>3</v>
      </c>
      <c r="F2" s="46"/>
      <c r="G2" s="48" t="s">
        <v>4</v>
      </c>
      <c r="H2" s="46"/>
      <c r="I2" s="48" t="s">
        <v>5</v>
      </c>
      <c r="J2" s="45"/>
      <c r="K2" s="45"/>
      <c r="L2" s="45"/>
      <c r="M2" s="4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8" t="s">
        <v>6</v>
      </c>
      <c r="B3" s="45"/>
      <c r="C3" s="45"/>
      <c r="D3" s="46"/>
      <c r="E3" s="48" t="s">
        <v>8</v>
      </c>
      <c r="F3" s="45"/>
      <c r="G3" s="45"/>
      <c r="H3" s="46"/>
      <c r="I3" s="48" t="s">
        <v>9</v>
      </c>
      <c r="J3" s="45"/>
      <c r="K3" s="45"/>
      <c r="L3" s="45"/>
      <c r="M3" s="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9" t="s">
        <v>44</v>
      </c>
      <c r="B4" s="45"/>
      <c r="C4" s="45"/>
      <c r="D4" s="46"/>
      <c r="E4" s="59" t="s">
        <v>44</v>
      </c>
      <c r="F4" s="45"/>
      <c r="G4" s="45"/>
      <c r="H4" s="46"/>
      <c r="I4" s="49" t="s">
        <v>38</v>
      </c>
      <c r="J4" s="45"/>
      <c r="K4" s="45"/>
      <c r="L4" s="45"/>
      <c r="M4" s="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80">
        <v>1</v>
      </c>
      <c r="B6" s="81" t="s">
        <v>46</v>
      </c>
      <c r="C6" s="82"/>
      <c r="D6" s="81" t="s">
        <v>51</v>
      </c>
      <c r="E6" s="81">
        <v>1</v>
      </c>
      <c r="F6" s="83" t="s">
        <v>89</v>
      </c>
      <c r="G6" s="81">
        <v>1</v>
      </c>
      <c r="H6" s="83" t="s">
        <v>90</v>
      </c>
      <c r="I6" s="81">
        <f t="shared" ref="I6:I36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2</v>
      </c>
      <c r="J6" s="83" t="s">
        <v>90</v>
      </c>
      <c r="K6" s="81"/>
      <c r="L6" s="81"/>
      <c r="M6" s="81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2" t="s">
        <v>52</v>
      </c>
      <c r="C7" s="16"/>
      <c r="D7" s="12" t="s">
        <v>27</v>
      </c>
      <c r="E7" s="12">
        <v>2</v>
      </c>
      <c r="F7" s="13" t="s">
        <v>91</v>
      </c>
      <c r="G7" s="12">
        <v>5</v>
      </c>
      <c r="H7" s="13" t="s">
        <v>92</v>
      </c>
      <c r="I7" s="12">
        <f t="shared" si="0"/>
        <v>7</v>
      </c>
      <c r="J7" s="13" t="s">
        <v>92</v>
      </c>
      <c r="K7" s="12"/>
      <c r="L7" s="12"/>
      <c r="M7" s="12">
        <v>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84">
        <v>3</v>
      </c>
      <c r="B8" s="85" t="s">
        <v>59</v>
      </c>
      <c r="C8" s="86"/>
      <c r="D8" s="85" t="s">
        <v>36</v>
      </c>
      <c r="E8" s="85">
        <v>1</v>
      </c>
      <c r="F8" s="87" t="s">
        <v>93</v>
      </c>
      <c r="G8" s="85">
        <v>2</v>
      </c>
      <c r="H8" s="87" t="s">
        <v>94</v>
      </c>
      <c r="I8" s="85">
        <f t="shared" si="0"/>
        <v>3</v>
      </c>
      <c r="J8" s="87" t="s">
        <v>94</v>
      </c>
      <c r="K8" s="85"/>
      <c r="L8" s="85"/>
      <c r="M8" s="85">
        <v>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76">
        <v>5</v>
      </c>
      <c r="B9" s="77" t="s">
        <v>59</v>
      </c>
      <c r="C9" s="78"/>
      <c r="D9" s="77" t="s">
        <v>56</v>
      </c>
      <c r="E9" s="77">
        <v>1</v>
      </c>
      <c r="F9" s="79" t="s">
        <v>95</v>
      </c>
      <c r="G9" s="77">
        <v>0</v>
      </c>
      <c r="H9" s="79" t="s">
        <v>96</v>
      </c>
      <c r="I9" s="77">
        <f t="shared" si="0"/>
        <v>1</v>
      </c>
      <c r="J9" s="79" t="s">
        <v>96</v>
      </c>
      <c r="K9" s="77">
        <v>1</v>
      </c>
      <c r="L9" s="77">
        <v>2</v>
      </c>
      <c r="M9" s="77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6</v>
      </c>
      <c r="B10" s="12" t="s">
        <v>65</v>
      </c>
      <c r="C10" s="16"/>
      <c r="D10" s="12" t="s">
        <v>24</v>
      </c>
      <c r="E10" s="12">
        <v>6</v>
      </c>
      <c r="F10" s="13" t="s">
        <v>97</v>
      </c>
      <c r="G10" s="12">
        <v>7</v>
      </c>
      <c r="H10" s="13" t="s">
        <v>98</v>
      </c>
      <c r="I10" s="12">
        <f t="shared" si="0"/>
        <v>13</v>
      </c>
      <c r="J10" s="13" t="s">
        <v>98</v>
      </c>
      <c r="K10" s="12"/>
      <c r="L10" s="12"/>
      <c r="M10" s="12">
        <v>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7</v>
      </c>
      <c r="B11" s="12" t="s">
        <v>46</v>
      </c>
      <c r="C11" s="16"/>
      <c r="D11" s="12" t="s">
        <v>23</v>
      </c>
      <c r="E11" s="12">
        <v>4</v>
      </c>
      <c r="F11" s="13" t="s">
        <v>99</v>
      </c>
      <c r="G11" s="12">
        <v>5</v>
      </c>
      <c r="H11" s="13" t="s">
        <v>100</v>
      </c>
      <c r="I11" s="12">
        <f t="shared" si="0"/>
        <v>9</v>
      </c>
      <c r="J11" s="13" t="s">
        <v>100</v>
      </c>
      <c r="K11" s="12"/>
      <c r="L11" s="12"/>
      <c r="M11" s="12">
        <v>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8</v>
      </c>
      <c r="B12" s="12"/>
      <c r="C12" s="16"/>
      <c r="D12" s="12"/>
      <c r="E12" s="12"/>
      <c r="F12" s="13"/>
      <c r="G12" s="12"/>
      <c r="H12" s="13"/>
      <c r="I12" s="12" t="str">
        <f t="shared" si="0"/>
        <v/>
      </c>
      <c r="J12" s="13" t="str">
        <f t="shared" ref="J6:J36" si="1">IF(F12&lt;&gt;"",IF(H12&lt;&gt;"",F12+H12,""),"")</f>
        <v/>
      </c>
      <c r="K12" s="12"/>
      <c r="L12" s="12"/>
      <c r="M12" s="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9</v>
      </c>
      <c r="B13" s="12"/>
      <c r="C13" s="16"/>
      <c r="D13" s="12"/>
      <c r="E13" s="12"/>
      <c r="F13" s="13"/>
      <c r="G13" s="12"/>
      <c r="H13" s="13"/>
      <c r="I13" s="12" t="str">
        <f t="shared" si="0"/>
        <v/>
      </c>
      <c r="J13" s="13" t="str">
        <f t="shared" si="1"/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10</v>
      </c>
      <c r="B14" s="12"/>
      <c r="C14" s="16"/>
      <c r="D14" s="12"/>
      <c r="E14" s="12"/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11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12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13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14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15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16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17</v>
      </c>
      <c r="B21" s="12"/>
      <c r="C21" s="16"/>
      <c r="D21" s="12"/>
      <c r="E21" s="12" t="s">
        <v>25</v>
      </c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18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19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20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21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22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23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24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25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26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27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28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29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30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9">
        <v>31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32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I3:M3"/>
    <mergeCell ref="I4:M4"/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</mergeCells>
  <pageMargins left="0.7" right="0.7" top="0.75" bottom="0.75" header="0" footer="0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M7" sqref="A7:M7"/>
    </sheetView>
  </sheetViews>
  <sheetFormatPr defaultColWidth="14.42578125" defaultRowHeight="15" customHeight="1" x14ac:dyDescent="0.2"/>
  <cols>
    <col min="1" max="1" width="5.28515625" style="17" customWidth="1"/>
    <col min="2" max="2" width="18.42578125" style="17" customWidth="1"/>
    <col min="3" max="3" width="5" style="17" customWidth="1"/>
    <col min="4" max="4" width="21.285156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65" t="s">
        <v>34</v>
      </c>
      <c r="B1" s="66"/>
      <c r="C1" s="66"/>
      <c r="D1" s="67"/>
      <c r="E1" s="71">
        <v>43681</v>
      </c>
      <c r="F1" s="62"/>
      <c r="G1" s="62"/>
      <c r="H1" s="63"/>
      <c r="I1" s="61" t="s">
        <v>39</v>
      </c>
      <c r="J1" s="62"/>
      <c r="K1" s="62"/>
      <c r="L1" s="62"/>
      <c r="M1" s="63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68"/>
      <c r="B2" s="69"/>
      <c r="C2" s="69"/>
      <c r="D2" s="70"/>
      <c r="E2" s="61" t="s">
        <v>3</v>
      </c>
      <c r="F2" s="63"/>
      <c r="G2" s="61" t="s">
        <v>4</v>
      </c>
      <c r="H2" s="63"/>
      <c r="I2" s="61" t="s">
        <v>5</v>
      </c>
      <c r="J2" s="62"/>
      <c r="K2" s="62"/>
      <c r="L2" s="62"/>
      <c r="M2" s="6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1" t="s">
        <v>6</v>
      </c>
      <c r="B3" s="62"/>
      <c r="C3" s="62"/>
      <c r="D3" s="63"/>
      <c r="E3" s="61" t="s">
        <v>8</v>
      </c>
      <c r="F3" s="62"/>
      <c r="G3" s="62"/>
      <c r="H3" s="63"/>
      <c r="I3" s="61" t="s">
        <v>9</v>
      </c>
      <c r="J3" s="62"/>
      <c r="K3" s="62"/>
      <c r="L3" s="62"/>
      <c r="M3" s="63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1" t="s">
        <v>44</v>
      </c>
      <c r="B4" s="62"/>
      <c r="C4" s="62"/>
      <c r="D4" s="63"/>
      <c r="E4" s="64" t="s">
        <v>44</v>
      </c>
      <c r="F4" s="62"/>
      <c r="G4" s="62"/>
      <c r="H4" s="63"/>
      <c r="I4" s="61" t="s">
        <v>38</v>
      </c>
      <c r="J4" s="62"/>
      <c r="K4" s="62"/>
      <c r="L4" s="62"/>
      <c r="M4" s="63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33</v>
      </c>
      <c r="J5" s="25" t="s">
        <v>32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59</v>
      </c>
      <c r="C6" s="22"/>
      <c r="D6" s="20" t="s">
        <v>30</v>
      </c>
      <c r="E6" s="20" t="s">
        <v>101</v>
      </c>
      <c r="F6" s="21"/>
      <c r="G6" s="20"/>
      <c r="H6" s="21"/>
      <c r="I6" s="20" t="str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21" t="str">
        <f t="shared" ref="J6:J33" si="1">IF(F6&lt;&gt;"",IF(H6&lt;&gt;"",F6+H6,""),"")</f>
        <v/>
      </c>
      <c r="K6" s="20"/>
      <c r="L6" s="20"/>
      <c r="M6" s="20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107">
        <v>2</v>
      </c>
      <c r="B7" s="108" t="s">
        <v>46</v>
      </c>
      <c r="C7" s="109"/>
      <c r="D7" s="108" t="s">
        <v>51</v>
      </c>
      <c r="E7" s="108">
        <v>3</v>
      </c>
      <c r="F7" s="110" t="s">
        <v>144</v>
      </c>
      <c r="G7" s="108">
        <v>2</v>
      </c>
      <c r="H7" s="110" t="s">
        <v>148</v>
      </c>
      <c r="I7" s="108">
        <f t="shared" si="0"/>
        <v>5</v>
      </c>
      <c r="J7" s="110" t="s">
        <v>148</v>
      </c>
      <c r="K7" s="108"/>
      <c r="L7" s="108"/>
      <c r="M7" s="108">
        <v>3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99">
        <v>3</v>
      </c>
      <c r="B8" s="100" t="s">
        <v>50</v>
      </c>
      <c r="C8" s="101"/>
      <c r="D8" s="100" t="s">
        <v>53</v>
      </c>
      <c r="E8" s="100">
        <v>1</v>
      </c>
      <c r="F8" s="102" t="s">
        <v>145</v>
      </c>
      <c r="G8" s="100">
        <v>3</v>
      </c>
      <c r="H8" s="102" t="s">
        <v>149</v>
      </c>
      <c r="I8" s="100">
        <f t="shared" si="0"/>
        <v>4</v>
      </c>
      <c r="J8" s="102" t="s">
        <v>149</v>
      </c>
      <c r="K8" s="100"/>
      <c r="L8" s="100">
        <v>2</v>
      </c>
      <c r="M8" s="100">
        <v>1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103">
        <v>4</v>
      </c>
      <c r="B9" s="104" t="s">
        <v>59</v>
      </c>
      <c r="C9" s="105"/>
      <c r="D9" s="104" t="s">
        <v>31</v>
      </c>
      <c r="E9" s="104">
        <v>3</v>
      </c>
      <c r="F9" s="106" t="s">
        <v>146</v>
      </c>
      <c r="G9" s="104">
        <v>2</v>
      </c>
      <c r="H9" s="106" t="s">
        <v>150</v>
      </c>
      <c r="I9" s="104">
        <f t="shared" si="0"/>
        <v>5</v>
      </c>
      <c r="J9" s="106" t="s">
        <v>150</v>
      </c>
      <c r="K9" s="104"/>
      <c r="L9" s="104"/>
      <c r="M9" s="104">
        <v>2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 t="s">
        <v>46</v>
      </c>
      <c r="C10" s="22"/>
      <c r="D10" s="20" t="s">
        <v>54</v>
      </c>
      <c r="E10" s="20" t="s">
        <v>101</v>
      </c>
      <c r="F10" s="21"/>
      <c r="G10" s="20"/>
      <c r="H10" s="21"/>
      <c r="I10" s="20" t="str">
        <f t="shared" si="0"/>
        <v/>
      </c>
      <c r="J10" s="21" t="str">
        <f t="shared" si="1"/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 t="s">
        <v>59</v>
      </c>
      <c r="C11" s="22"/>
      <c r="D11" s="20" t="s">
        <v>55</v>
      </c>
      <c r="E11" s="20" t="s">
        <v>101</v>
      </c>
      <c r="F11" s="21"/>
      <c r="G11" s="20"/>
      <c r="H11" s="21"/>
      <c r="I11" s="20" t="str">
        <f t="shared" si="0"/>
        <v/>
      </c>
      <c r="J11" s="21" t="str">
        <f t="shared" si="1"/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 t="s">
        <v>52</v>
      </c>
      <c r="C12" s="22"/>
      <c r="D12" s="20" t="s">
        <v>27</v>
      </c>
      <c r="E12" s="20">
        <v>6</v>
      </c>
      <c r="F12" s="21" t="s">
        <v>147</v>
      </c>
      <c r="G12" s="20">
        <v>7</v>
      </c>
      <c r="H12" s="21" t="s">
        <v>151</v>
      </c>
      <c r="I12" s="20">
        <f t="shared" si="0"/>
        <v>13</v>
      </c>
      <c r="J12" s="21" t="s">
        <v>151</v>
      </c>
      <c r="K12" s="20"/>
      <c r="L12" s="20"/>
      <c r="M12" s="20">
        <v>4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25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/>
      <c r="B34" s="20"/>
      <c r="C34" s="22"/>
      <c r="D34" s="20"/>
      <c r="E34" s="20"/>
      <c r="F34" s="21"/>
      <c r="G34" s="20"/>
      <c r="H34" s="21"/>
      <c r="I34" s="20"/>
      <c r="J34" s="21"/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/>
      <c r="B35" s="20"/>
      <c r="C35" s="22"/>
      <c r="D35" s="20"/>
      <c r="E35" s="20"/>
      <c r="F35" s="21"/>
      <c r="G35" s="20"/>
      <c r="H35" s="21"/>
      <c r="I35" s="20"/>
      <c r="J35" s="21"/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/>
      <c r="B36" s="20"/>
      <c r="C36" s="22"/>
      <c r="D36" s="20"/>
      <c r="E36" s="20"/>
      <c r="F36" s="21"/>
      <c r="G36" s="20"/>
      <c r="H36" s="21"/>
      <c r="I36" s="20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1" t="str">
        <f>IF(F36&lt;&gt;"",IF(H36&lt;&gt;"",F36+H36,""),"")</f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/>
      <c r="B37" s="20"/>
      <c r="C37" s="22"/>
      <c r="D37" s="20"/>
      <c r="E37" s="20"/>
      <c r="F37" s="21"/>
      <c r="G37" s="20"/>
      <c r="H37" s="21"/>
      <c r="I37" s="20"/>
      <c r="J37" s="21"/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M7" sqref="A7:M7"/>
    </sheetView>
  </sheetViews>
  <sheetFormatPr defaultColWidth="14.42578125" defaultRowHeight="15" customHeight="1" x14ac:dyDescent="0.2"/>
  <cols>
    <col min="1" max="1" width="5.28515625" style="17" customWidth="1"/>
    <col min="2" max="2" width="19.42578125" style="17" customWidth="1"/>
    <col min="3" max="3" width="5" style="17" customWidth="1"/>
    <col min="4" max="4" width="21.425781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65" t="s">
        <v>35</v>
      </c>
      <c r="B1" s="66"/>
      <c r="C1" s="66"/>
      <c r="D1" s="67"/>
      <c r="E1" s="71">
        <v>43681</v>
      </c>
      <c r="F1" s="62"/>
      <c r="G1" s="62"/>
      <c r="H1" s="63"/>
      <c r="I1" s="61" t="s">
        <v>2</v>
      </c>
      <c r="J1" s="62"/>
      <c r="K1" s="62"/>
      <c r="L1" s="62"/>
      <c r="M1" s="63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68"/>
      <c r="B2" s="69"/>
      <c r="C2" s="69"/>
      <c r="D2" s="70"/>
      <c r="E2" s="61" t="s">
        <v>3</v>
      </c>
      <c r="F2" s="63"/>
      <c r="G2" s="61" t="s">
        <v>4</v>
      </c>
      <c r="H2" s="63"/>
      <c r="I2" s="61" t="s">
        <v>5</v>
      </c>
      <c r="J2" s="62"/>
      <c r="K2" s="62"/>
      <c r="L2" s="62"/>
      <c r="M2" s="6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1" t="s">
        <v>6</v>
      </c>
      <c r="B3" s="62"/>
      <c r="C3" s="62"/>
      <c r="D3" s="63"/>
      <c r="E3" s="61" t="s">
        <v>8</v>
      </c>
      <c r="F3" s="62"/>
      <c r="G3" s="62"/>
      <c r="H3" s="63"/>
      <c r="I3" s="61" t="s">
        <v>9</v>
      </c>
      <c r="J3" s="62"/>
      <c r="K3" s="62"/>
      <c r="L3" s="62"/>
      <c r="M3" s="63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1" t="s">
        <v>44</v>
      </c>
      <c r="B4" s="62"/>
      <c r="C4" s="62"/>
      <c r="D4" s="63"/>
      <c r="E4" s="64" t="s">
        <v>44</v>
      </c>
      <c r="F4" s="62"/>
      <c r="G4" s="62"/>
      <c r="H4" s="63"/>
      <c r="I4" s="61" t="s">
        <v>38</v>
      </c>
      <c r="J4" s="62"/>
      <c r="K4" s="62"/>
      <c r="L4" s="62"/>
      <c r="M4" s="63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33</v>
      </c>
      <c r="J5" s="25" t="s">
        <v>32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x14ac:dyDescent="0.25">
      <c r="A6" s="111"/>
      <c r="B6" s="108" t="s">
        <v>59</v>
      </c>
      <c r="C6" s="112"/>
      <c r="D6" s="108" t="s">
        <v>31</v>
      </c>
      <c r="E6" s="113">
        <v>4</v>
      </c>
      <c r="F6" s="113" t="s">
        <v>152</v>
      </c>
      <c r="G6" s="113">
        <v>3</v>
      </c>
      <c r="H6" s="113" t="s">
        <v>156</v>
      </c>
      <c r="I6" s="112">
        <v>7</v>
      </c>
      <c r="J6" s="113" t="s">
        <v>156</v>
      </c>
      <c r="K6" s="112"/>
      <c r="L6" s="112"/>
      <c r="M6" s="113">
        <v>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99">
        <v>1</v>
      </c>
      <c r="B7" s="100" t="s">
        <v>50</v>
      </c>
      <c r="C7" s="101"/>
      <c r="D7" s="100" t="s">
        <v>53</v>
      </c>
      <c r="E7" s="100">
        <v>1</v>
      </c>
      <c r="F7" s="102" t="s">
        <v>153</v>
      </c>
      <c r="G7" s="100">
        <v>1</v>
      </c>
      <c r="H7" s="102" t="s">
        <v>157</v>
      </c>
      <c r="I7" s="100">
        <f t="shared" ref="I7:I38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2</v>
      </c>
      <c r="J7" s="102" t="s">
        <v>157</v>
      </c>
      <c r="K7" s="100"/>
      <c r="L7" s="100">
        <v>2</v>
      </c>
      <c r="M7" s="100">
        <v>1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03">
        <v>2</v>
      </c>
      <c r="B8" s="104" t="s">
        <v>46</v>
      </c>
      <c r="C8" s="105"/>
      <c r="D8" s="104" t="s">
        <v>51</v>
      </c>
      <c r="E8" s="104">
        <v>3</v>
      </c>
      <c r="F8" s="106" t="s">
        <v>154</v>
      </c>
      <c r="G8" s="104">
        <v>2</v>
      </c>
      <c r="H8" s="106" t="s">
        <v>158</v>
      </c>
      <c r="I8" s="104">
        <f t="shared" si="0"/>
        <v>5</v>
      </c>
      <c r="J8" s="106" t="s">
        <v>158</v>
      </c>
      <c r="K8" s="104"/>
      <c r="L8" s="104"/>
      <c r="M8" s="104">
        <v>2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3</v>
      </c>
      <c r="B9" s="20" t="s">
        <v>59</v>
      </c>
      <c r="C9" s="22"/>
      <c r="D9" s="20" t="s">
        <v>30</v>
      </c>
      <c r="E9" s="20" t="s">
        <v>101</v>
      </c>
      <c r="F9" s="21"/>
      <c r="G9" s="20"/>
      <c r="H9" s="21"/>
      <c r="I9" s="20" t="str">
        <f t="shared" si="0"/>
        <v/>
      </c>
      <c r="J9" s="21" t="str">
        <f t="shared" ref="J7:J38" si="1">IF(F9&lt;&gt;"",IF(H9&lt;&gt;"",F9+H9,""),"")</f>
        <v/>
      </c>
      <c r="K9" s="20"/>
      <c r="L9" s="20"/>
      <c r="M9" s="2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4</v>
      </c>
      <c r="B10" s="20" t="s">
        <v>46</v>
      </c>
      <c r="C10" s="22"/>
      <c r="D10" s="20" t="s">
        <v>54</v>
      </c>
      <c r="E10" s="20" t="s">
        <v>101</v>
      </c>
      <c r="F10" s="21"/>
      <c r="G10" s="20"/>
      <c r="H10" s="21"/>
      <c r="I10" s="20" t="str">
        <f t="shared" si="0"/>
        <v/>
      </c>
      <c r="J10" s="21" t="str">
        <f t="shared" si="1"/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5</v>
      </c>
      <c r="B11" s="20" t="s">
        <v>45</v>
      </c>
      <c r="C11" s="22"/>
      <c r="D11" s="20" t="s">
        <v>27</v>
      </c>
      <c r="E11" s="20">
        <v>7</v>
      </c>
      <c r="F11" s="21" t="s">
        <v>155</v>
      </c>
      <c r="G11" s="20">
        <v>7</v>
      </c>
      <c r="H11" s="21" t="s">
        <v>159</v>
      </c>
      <c r="I11" s="20">
        <f t="shared" si="0"/>
        <v>14</v>
      </c>
      <c r="J11" s="21" t="s">
        <v>159</v>
      </c>
      <c r="K11" s="20"/>
      <c r="L11" s="20"/>
      <c r="M11" s="20">
        <v>4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6</v>
      </c>
      <c r="B12" s="20" t="s">
        <v>59</v>
      </c>
      <c r="C12" s="22"/>
      <c r="D12" s="20" t="s">
        <v>55</v>
      </c>
      <c r="E12" s="20" t="s">
        <v>101</v>
      </c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7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8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9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10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11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12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13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14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15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16</v>
      </c>
      <c r="B22" s="20"/>
      <c r="C22" s="22"/>
      <c r="D22" s="20"/>
      <c r="E22" s="20"/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17</v>
      </c>
      <c r="B23" s="20"/>
      <c r="C23" s="22"/>
      <c r="D23" s="20"/>
      <c r="E23" s="20" t="s">
        <v>25</v>
      </c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18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19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20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21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22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23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24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25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26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27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>
        <v>28</v>
      </c>
      <c r="B34" s="20"/>
      <c r="C34" s="22"/>
      <c r="D34" s="20"/>
      <c r="E34" s="20"/>
      <c r="F34" s="21"/>
      <c r="G34" s="20"/>
      <c r="H34" s="21"/>
      <c r="I34" s="20" t="str">
        <f t="shared" si="0"/>
        <v/>
      </c>
      <c r="J34" s="21" t="str">
        <f t="shared" si="1"/>
        <v/>
      </c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>
        <v>29</v>
      </c>
      <c r="B35" s="20"/>
      <c r="C35" s="22"/>
      <c r="D35" s="20"/>
      <c r="E35" s="20"/>
      <c r="F35" s="21"/>
      <c r="G35" s="20"/>
      <c r="H35" s="21"/>
      <c r="I35" s="20" t="str">
        <f t="shared" si="0"/>
        <v/>
      </c>
      <c r="J35" s="21" t="str">
        <f t="shared" si="1"/>
        <v/>
      </c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23">
        <v>30</v>
      </c>
      <c r="B36" s="18"/>
      <c r="C36" s="22"/>
      <c r="D36" s="18"/>
      <c r="E36" s="20"/>
      <c r="F36" s="21"/>
      <c r="G36" s="20"/>
      <c r="H36" s="21"/>
      <c r="I36" s="20" t="str">
        <f t="shared" si="0"/>
        <v/>
      </c>
      <c r="J36" s="21" t="str">
        <f t="shared" si="1"/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>
        <v>31</v>
      </c>
      <c r="B37" s="18"/>
      <c r="C37" s="22"/>
      <c r="D37" s="18"/>
      <c r="E37" s="20"/>
      <c r="F37" s="21"/>
      <c r="G37" s="20"/>
      <c r="H37" s="21"/>
      <c r="I37" s="20" t="str">
        <f t="shared" si="0"/>
        <v/>
      </c>
      <c r="J37" s="21" t="str">
        <f t="shared" si="1"/>
        <v/>
      </c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23">
        <v>32</v>
      </c>
      <c r="B38" s="18"/>
      <c r="C38" s="22"/>
      <c r="D38" s="18"/>
      <c r="E38" s="20"/>
      <c r="F38" s="21"/>
      <c r="G38" s="20"/>
      <c r="H38" s="21"/>
      <c r="I38" s="20" t="str">
        <f t="shared" si="0"/>
        <v/>
      </c>
      <c r="J38" s="21" t="str">
        <f t="shared" si="1"/>
        <v/>
      </c>
      <c r="K38" s="20"/>
      <c r="L38" s="20"/>
      <c r="M38" s="20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x14ac:dyDescent="0.2">
      <c r="A1001" s="18"/>
      <c r="B1001" s="18"/>
      <c r="C1001" s="19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0E90-5D9C-438B-95B4-DDB33A7B7DD0}">
  <dimension ref="A1:AC37"/>
  <sheetViews>
    <sheetView tabSelected="1" workbookViewId="0">
      <selection activeCell="AC6" sqref="A6:AC6"/>
    </sheetView>
  </sheetViews>
  <sheetFormatPr defaultRowHeight="12.75" x14ac:dyDescent="0.2"/>
  <cols>
    <col min="1" max="1" width="5" style="30" customWidth="1"/>
    <col min="2" max="2" width="18.85546875" style="30" customWidth="1"/>
    <col min="3" max="3" width="7.5703125" style="30" customWidth="1"/>
    <col min="4" max="4" width="23.140625" style="30" customWidth="1"/>
    <col min="5" max="16384" width="9.140625" style="30"/>
  </cols>
  <sheetData>
    <row r="1" spans="1:29" ht="15" x14ac:dyDescent="0.2">
      <c r="A1" s="74" t="s">
        <v>64</v>
      </c>
      <c r="B1" s="74"/>
      <c r="C1" s="74"/>
      <c r="D1" s="74"/>
      <c r="E1" s="75">
        <v>43681</v>
      </c>
      <c r="F1" s="72"/>
      <c r="G1" s="72"/>
      <c r="H1" s="72"/>
      <c r="I1" s="72"/>
      <c r="J1" s="72" t="s">
        <v>2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15" x14ac:dyDescent="0.2">
      <c r="A2" s="74"/>
      <c r="B2" s="74"/>
      <c r="C2" s="74"/>
      <c r="D2" s="74"/>
      <c r="E2" s="72" t="s">
        <v>3</v>
      </c>
      <c r="F2" s="72"/>
      <c r="G2" s="72" t="s">
        <v>4</v>
      </c>
      <c r="H2" s="72"/>
      <c r="I2" s="72"/>
      <c r="J2" s="72" t="s">
        <v>5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ht="15" customHeight="1" x14ac:dyDescent="0.2">
      <c r="A3" s="72" t="str">
        <f>"Starting length: "&amp;E5&amp;" cm."</f>
        <v>Starting length: 50 cm.</v>
      </c>
      <c r="B3" s="72"/>
      <c r="C3" s="72"/>
      <c r="D3" s="72"/>
      <c r="E3" s="72" t="s">
        <v>63</v>
      </c>
      <c r="F3" s="72"/>
      <c r="G3" s="72"/>
      <c r="H3" s="72"/>
      <c r="I3" s="72"/>
      <c r="J3" s="72" t="s">
        <v>62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ht="15" x14ac:dyDescent="0.2">
      <c r="A4" s="73" t="s">
        <v>44</v>
      </c>
      <c r="B4" s="73"/>
      <c r="C4" s="73"/>
      <c r="D4" s="73"/>
      <c r="E4" s="73" t="s">
        <v>61</v>
      </c>
      <c r="F4" s="73"/>
      <c r="G4" s="73"/>
      <c r="H4" s="73"/>
      <c r="I4" s="43"/>
      <c r="J4" s="72" t="s">
        <v>60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29" ht="15.75" x14ac:dyDescent="0.25">
      <c r="A5" s="42" t="s">
        <v>12</v>
      </c>
      <c r="B5" s="41" t="s">
        <v>13</v>
      </c>
      <c r="C5" s="39" t="s">
        <v>14</v>
      </c>
      <c r="D5" s="41" t="s">
        <v>15</v>
      </c>
      <c r="E5" s="40">
        <v>50</v>
      </c>
      <c r="F5" s="40">
        <v>60</v>
      </c>
      <c r="G5" s="40">
        <v>70</v>
      </c>
      <c r="H5" s="40">
        <v>80</v>
      </c>
      <c r="I5" s="40">
        <v>90</v>
      </c>
      <c r="J5" s="40">
        <v>100</v>
      </c>
      <c r="K5" s="40">
        <v>110</v>
      </c>
      <c r="L5" s="40">
        <v>120</v>
      </c>
      <c r="M5" s="40">
        <v>130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39" t="s">
        <v>37</v>
      </c>
      <c r="AB5" s="39" t="s">
        <v>21</v>
      </c>
      <c r="AC5" s="39" t="s">
        <v>22</v>
      </c>
    </row>
    <row r="6" spans="1:29" ht="15" x14ac:dyDescent="0.2">
      <c r="A6" s="124">
        <v>1</v>
      </c>
      <c r="B6" s="125" t="s">
        <v>59</v>
      </c>
      <c r="C6" s="126"/>
      <c r="D6" s="125" t="s">
        <v>31</v>
      </c>
      <c r="E6" s="127" t="s">
        <v>160</v>
      </c>
      <c r="F6" s="127" t="s">
        <v>161</v>
      </c>
      <c r="G6" s="127" t="s">
        <v>161</v>
      </c>
      <c r="H6" s="127" t="s">
        <v>161</v>
      </c>
      <c r="I6" s="127" t="s">
        <v>162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>
        <v>3</v>
      </c>
    </row>
    <row r="7" spans="1:29" ht="15" x14ac:dyDescent="0.2">
      <c r="A7" s="114">
        <v>2</v>
      </c>
      <c r="B7" s="115" t="s">
        <v>46</v>
      </c>
      <c r="C7" s="116"/>
      <c r="D7" s="115" t="s">
        <v>51</v>
      </c>
      <c r="E7" s="117" t="s">
        <v>160</v>
      </c>
      <c r="F7" s="117" t="s">
        <v>160</v>
      </c>
      <c r="G7" s="117" t="s">
        <v>160</v>
      </c>
      <c r="H7" s="117" t="s">
        <v>161</v>
      </c>
      <c r="I7" s="117" t="s">
        <v>160</v>
      </c>
      <c r="J7" s="117" t="s">
        <v>163</v>
      </c>
      <c r="K7" s="117" t="s">
        <v>161</v>
      </c>
      <c r="L7" s="117" t="s">
        <v>161</v>
      </c>
      <c r="M7" s="117" t="s">
        <v>162</v>
      </c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>
        <v>1</v>
      </c>
    </row>
    <row r="8" spans="1:29" ht="15" x14ac:dyDescent="0.2">
      <c r="A8" s="118">
        <v>3</v>
      </c>
      <c r="B8" s="119" t="s">
        <v>59</v>
      </c>
      <c r="C8" s="120"/>
      <c r="D8" s="121" t="s">
        <v>56</v>
      </c>
      <c r="E8" s="122" t="s">
        <v>164</v>
      </c>
      <c r="F8" s="123" t="s">
        <v>161</v>
      </c>
      <c r="G8" s="122" t="s">
        <v>161</v>
      </c>
      <c r="H8" s="122" t="s">
        <v>160</v>
      </c>
      <c r="I8" s="122" t="s">
        <v>162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>
        <v>2</v>
      </c>
    </row>
    <row r="9" spans="1:29" ht="15" x14ac:dyDescent="0.2">
      <c r="A9" s="35">
        <v>4</v>
      </c>
      <c r="B9" s="37"/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15" x14ac:dyDescent="0.2">
      <c r="A10" s="35">
        <v>5</v>
      </c>
      <c r="B10" s="37"/>
      <c r="C10" s="38"/>
      <c r="D10" s="37"/>
      <c r="E10" s="37"/>
      <c r="F10" s="3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15" x14ac:dyDescent="0.2">
      <c r="A11" s="35">
        <v>6</v>
      </c>
      <c r="B11" s="37"/>
      <c r="C11" s="38"/>
      <c r="D11" s="37"/>
      <c r="E11" s="37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ht="15" x14ac:dyDescent="0.2">
      <c r="A12" s="35">
        <v>7</v>
      </c>
      <c r="B12" s="37"/>
      <c r="C12" s="38"/>
      <c r="D12" s="37"/>
      <c r="E12" s="37"/>
      <c r="F12" s="36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ht="15" x14ac:dyDescent="0.2">
      <c r="A13" s="35">
        <v>8</v>
      </c>
      <c r="B13" s="37"/>
      <c r="C13" s="38"/>
      <c r="D13" s="37"/>
      <c r="E13" s="37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15" x14ac:dyDescent="0.2">
      <c r="A14" s="35">
        <v>9</v>
      </c>
      <c r="B14" s="37"/>
      <c r="C14" s="38"/>
      <c r="D14" s="37"/>
      <c r="E14" s="37"/>
      <c r="F14" s="36"/>
      <c r="G14" s="36"/>
      <c r="H14" s="37"/>
      <c r="I14" s="36"/>
      <c r="J14" s="37"/>
      <c r="K14" s="36"/>
      <c r="L14" s="36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2"/>
      <c r="AC14" s="31"/>
    </row>
    <row r="15" spans="1:29" ht="15" x14ac:dyDescent="0.2">
      <c r="A15" s="35">
        <v>10</v>
      </c>
      <c r="B15" s="37"/>
      <c r="C15" s="38"/>
      <c r="D15" s="37"/>
      <c r="E15" s="37"/>
      <c r="F15" s="36"/>
      <c r="G15" s="36"/>
      <c r="H15" s="37"/>
      <c r="I15" s="36"/>
      <c r="J15" s="37"/>
      <c r="K15" s="36"/>
      <c r="L15" s="36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2"/>
      <c r="AC15" s="31"/>
    </row>
    <row r="16" spans="1:29" ht="15" x14ac:dyDescent="0.2">
      <c r="A16" s="35">
        <v>11</v>
      </c>
      <c r="B16" s="37"/>
      <c r="C16" s="38"/>
      <c r="D16" s="37"/>
      <c r="E16" s="37"/>
      <c r="F16" s="36"/>
      <c r="G16" s="36"/>
      <c r="H16" s="37"/>
      <c r="I16" s="36"/>
      <c r="J16" s="37"/>
      <c r="K16" s="36"/>
      <c r="L16" s="36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2"/>
      <c r="AC16" s="31"/>
    </row>
    <row r="17" spans="1:29" ht="15" x14ac:dyDescent="0.2">
      <c r="A17" s="35">
        <v>12</v>
      </c>
      <c r="B17" s="37"/>
      <c r="C17" s="38"/>
      <c r="D17" s="37"/>
      <c r="E17" s="37"/>
      <c r="F17" s="36"/>
      <c r="G17" s="36"/>
      <c r="H17" s="37"/>
      <c r="I17" s="36"/>
      <c r="J17" s="37"/>
      <c r="K17" s="36"/>
      <c r="L17" s="36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  <c r="AC17" s="31"/>
    </row>
    <row r="18" spans="1:29" ht="15" x14ac:dyDescent="0.2">
      <c r="A18" s="35">
        <v>13</v>
      </c>
      <c r="B18" s="37"/>
      <c r="C18" s="38"/>
      <c r="D18" s="37"/>
      <c r="E18" s="37"/>
      <c r="F18" s="36"/>
      <c r="G18" s="36"/>
      <c r="H18" s="37"/>
      <c r="I18" s="36"/>
      <c r="J18" s="37"/>
      <c r="K18" s="36"/>
      <c r="L18" s="3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2"/>
      <c r="AC18" s="31"/>
    </row>
    <row r="19" spans="1:29" ht="15" x14ac:dyDescent="0.2">
      <c r="A19" s="35">
        <v>14</v>
      </c>
      <c r="B19" s="37"/>
      <c r="C19" s="38"/>
      <c r="D19" s="37"/>
      <c r="E19" s="37"/>
      <c r="F19" s="36"/>
      <c r="G19" s="36"/>
      <c r="H19" s="37"/>
      <c r="I19" s="36"/>
      <c r="J19" s="37"/>
      <c r="K19" s="36"/>
      <c r="L19" s="36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2"/>
      <c r="AC19" s="31"/>
    </row>
    <row r="20" spans="1:29" ht="15" x14ac:dyDescent="0.2">
      <c r="A20" s="35">
        <v>15</v>
      </c>
      <c r="B20" s="37"/>
      <c r="C20" s="38"/>
      <c r="D20" s="37"/>
      <c r="E20" s="37"/>
      <c r="F20" s="36"/>
      <c r="G20" s="36"/>
      <c r="H20" s="37"/>
      <c r="I20" s="36"/>
      <c r="J20" s="37"/>
      <c r="K20" s="36"/>
      <c r="L20" s="36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  <c r="AC20" s="31"/>
    </row>
    <row r="21" spans="1:29" ht="15" x14ac:dyDescent="0.2">
      <c r="A21" s="35">
        <v>16</v>
      </c>
      <c r="B21" s="37"/>
      <c r="C21" s="38"/>
      <c r="D21" s="37"/>
      <c r="E21" s="37"/>
      <c r="F21" s="36"/>
      <c r="G21" s="36"/>
      <c r="H21" s="37"/>
      <c r="I21" s="36"/>
      <c r="J21" s="37"/>
      <c r="K21" s="36"/>
      <c r="L21" s="36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2"/>
      <c r="AC21" s="31"/>
    </row>
    <row r="22" spans="1:29" ht="15" x14ac:dyDescent="0.2">
      <c r="A22" s="35">
        <v>17</v>
      </c>
      <c r="B22" s="37"/>
      <c r="C22" s="38"/>
      <c r="D22" s="37"/>
      <c r="E22" s="37" t="s">
        <v>25</v>
      </c>
      <c r="F22" s="36"/>
      <c r="G22" s="36"/>
      <c r="H22" s="37"/>
      <c r="I22" s="36"/>
      <c r="J22" s="37"/>
      <c r="K22" s="36"/>
      <c r="L22" s="36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1"/>
    </row>
    <row r="23" spans="1:29" ht="15" x14ac:dyDescent="0.2">
      <c r="A23" s="35">
        <v>18</v>
      </c>
      <c r="B23" s="37"/>
      <c r="C23" s="38"/>
      <c r="D23" s="37"/>
      <c r="E23" s="37"/>
      <c r="F23" s="36"/>
      <c r="G23" s="36"/>
      <c r="H23" s="37"/>
      <c r="I23" s="36"/>
      <c r="J23" s="37"/>
      <c r="K23" s="36"/>
      <c r="L23" s="36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31"/>
    </row>
    <row r="24" spans="1:29" ht="15" x14ac:dyDescent="0.2">
      <c r="A24" s="35">
        <v>19</v>
      </c>
      <c r="B24" s="37"/>
      <c r="C24" s="38"/>
      <c r="D24" s="37"/>
      <c r="E24" s="37"/>
      <c r="F24" s="36"/>
      <c r="G24" s="36"/>
      <c r="H24" s="37"/>
      <c r="I24" s="36"/>
      <c r="J24" s="37"/>
      <c r="K24" s="36"/>
      <c r="L24" s="36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  <c r="AC24" s="31"/>
    </row>
    <row r="25" spans="1:29" ht="15" x14ac:dyDescent="0.2">
      <c r="A25" s="35">
        <v>20</v>
      </c>
      <c r="B25" s="37"/>
      <c r="C25" s="38"/>
      <c r="D25" s="37"/>
      <c r="E25" s="37"/>
      <c r="F25" s="36"/>
      <c r="G25" s="36"/>
      <c r="H25" s="37"/>
      <c r="I25" s="36"/>
      <c r="J25" s="37"/>
      <c r="K25" s="36"/>
      <c r="L25" s="36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2"/>
      <c r="AC25" s="31"/>
    </row>
    <row r="26" spans="1:29" ht="15" x14ac:dyDescent="0.2">
      <c r="A26" s="35">
        <v>21</v>
      </c>
      <c r="B26" s="37"/>
      <c r="C26" s="38"/>
      <c r="D26" s="37"/>
      <c r="E26" s="37"/>
      <c r="F26" s="36"/>
      <c r="G26" s="36"/>
      <c r="H26" s="37"/>
      <c r="I26" s="36"/>
      <c r="J26" s="37"/>
      <c r="K26" s="36"/>
      <c r="L26" s="3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  <c r="AC26" s="31"/>
    </row>
    <row r="27" spans="1:29" ht="15" x14ac:dyDescent="0.2">
      <c r="A27" s="35">
        <v>22</v>
      </c>
      <c r="B27" s="37"/>
      <c r="C27" s="38"/>
      <c r="D27" s="37"/>
      <c r="E27" s="37"/>
      <c r="F27" s="36"/>
      <c r="G27" s="36"/>
      <c r="H27" s="37"/>
      <c r="I27" s="36"/>
      <c r="J27" s="37"/>
      <c r="K27" s="36"/>
      <c r="L27" s="3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2"/>
      <c r="AC27" s="31"/>
    </row>
    <row r="28" spans="1:29" ht="15" x14ac:dyDescent="0.2">
      <c r="A28" s="35">
        <v>23</v>
      </c>
      <c r="B28" s="37"/>
      <c r="C28" s="38"/>
      <c r="D28" s="37"/>
      <c r="E28" s="37"/>
      <c r="F28" s="36"/>
      <c r="G28" s="36"/>
      <c r="H28" s="37"/>
      <c r="I28" s="36"/>
      <c r="J28" s="37"/>
      <c r="K28" s="36"/>
      <c r="L28" s="36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  <c r="AC28" s="31"/>
    </row>
    <row r="29" spans="1:29" ht="15" x14ac:dyDescent="0.2">
      <c r="A29" s="35">
        <v>24</v>
      </c>
      <c r="B29" s="37"/>
      <c r="C29" s="38"/>
      <c r="D29" s="37"/>
      <c r="E29" s="37"/>
      <c r="F29" s="36"/>
      <c r="G29" s="36"/>
      <c r="H29" s="37"/>
      <c r="I29" s="36"/>
      <c r="J29" s="37"/>
      <c r="K29" s="36"/>
      <c r="L29" s="3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2"/>
      <c r="AC29" s="31"/>
    </row>
    <row r="30" spans="1:29" ht="15" x14ac:dyDescent="0.2">
      <c r="A30" s="35">
        <v>25</v>
      </c>
      <c r="B30" s="37"/>
      <c r="C30" s="38"/>
      <c r="D30" s="37"/>
      <c r="E30" s="37"/>
      <c r="F30" s="36"/>
      <c r="G30" s="36"/>
      <c r="H30" s="37"/>
      <c r="I30" s="36"/>
      <c r="J30" s="37"/>
      <c r="K30" s="36"/>
      <c r="L30" s="36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  <c r="AC30" s="31"/>
    </row>
    <row r="31" spans="1:29" ht="15" x14ac:dyDescent="0.2">
      <c r="A31" s="35">
        <v>26</v>
      </c>
      <c r="B31" s="37"/>
      <c r="C31" s="38"/>
      <c r="D31" s="37"/>
      <c r="E31" s="37"/>
      <c r="F31" s="36"/>
      <c r="G31" s="36"/>
      <c r="H31" s="37"/>
      <c r="I31" s="36"/>
      <c r="J31" s="37"/>
      <c r="K31" s="36"/>
      <c r="L31" s="36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/>
      <c r="AC31" s="31"/>
    </row>
    <row r="32" spans="1:29" ht="15" x14ac:dyDescent="0.2">
      <c r="A32" s="35">
        <v>27</v>
      </c>
      <c r="B32" s="37"/>
      <c r="C32" s="38"/>
      <c r="D32" s="37"/>
      <c r="E32" s="37"/>
      <c r="F32" s="36"/>
      <c r="G32" s="36"/>
      <c r="H32" s="37"/>
      <c r="I32" s="36"/>
      <c r="J32" s="37"/>
      <c r="K32" s="36"/>
      <c r="L32" s="36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  <c r="AC32" s="31"/>
    </row>
    <row r="33" spans="1:29" ht="15" x14ac:dyDescent="0.2">
      <c r="A33" s="35">
        <v>28</v>
      </c>
      <c r="B33" s="37"/>
      <c r="C33" s="38"/>
      <c r="D33" s="37"/>
      <c r="E33" s="37"/>
      <c r="F33" s="36"/>
      <c r="G33" s="36"/>
      <c r="H33" s="37"/>
      <c r="I33" s="36"/>
      <c r="J33" s="37"/>
      <c r="K33" s="36"/>
      <c r="L33" s="36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31"/>
    </row>
    <row r="34" spans="1:29" ht="15" x14ac:dyDescent="0.2">
      <c r="A34" s="35">
        <v>29</v>
      </c>
      <c r="B34" s="37"/>
      <c r="C34" s="38"/>
      <c r="D34" s="37"/>
      <c r="E34" s="37"/>
      <c r="F34" s="36"/>
      <c r="G34" s="36"/>
      <c r="H34" s="37"/>
      <c r="I34" s="36"/>
      <c r="J34" s="37"/>
      <c r="K34" s="36"/>
      <c r="L34" s="36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  <c r="AC34" s="31"/>
    </row>
    <row r="35" spans="1:29" ht="15" x14ac:dyDescent="0.2">
      <c r="A35" s="35">
        <v>30</v>
      </c>
      <c r="B35" s="37"/>
      <c r="C35" s="38"/>
      <c r="D35" s="37"/>
      <c r="E35" s="37"/>
      <c r="F35" s="36"/>
      <c r="G35" s="36"/>
      <c r="H35" s="37"/>
      <c r="I35" s="36"/>
      <c r="J35" s="37"/>
      <c r="K35" s="36"/>
      <c r="L35" s="36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/>
      <c r="AC35" s="31"/>
    </row>
    <row r="36" spans="1:29" ht="15" x14ac:dyDescent="0.2">
      <c r="A36" s="35">
        <v>31</v>
      </c>
      <c r="B36" s="37"/>
      <c r="C36" s="38"/>
      <c r="D36" s="37"/>
      <c r="E36" s="37"/>
      <c r="F36" s="36"/>
      <c r="G36" s="36"/>
      <c r="H36" s="37"/>
      <c r="I36" s="36"/>
      <c r="J36" s="37"/>
      <c r="K36" s="36"/>
      <c r="L36" s="36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2"/>
      <c r="AC36" s="31"/>
    </row>
    <row r="37" spans="1:29" ht="15" x14ac:dyDescent="0.2">
      <c r="A37" s="35">
        <v>32</v>
      </c>
      <c r="B37" s="31"/>
      <c r="C37" s="34"/>
      <c r="D37" s="31"/>
      <c r="E37" s="31"/>
      <c r="F37" s="33"/>
      <c r="G37" s="33"/>
      <c r="H37" s="31"/>
      <c r="I37" s="33"/>
      <c r="J37" s="31"/>
      <c r="K37" s="33"/>
      <c r="L37" s="33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2"/>
      <c r="AC37" s="31"/>
    </row>
  </sheetData>
  <sheetProtection selectLockedCells="1" selectUnlockedCells="1"/>
  <mergeCells count="12">
    <mergeCell ref="A1:D2"/>
    <mergeCell ref="E1:I1"/>
    <mergeCell ref="J1:AC1"/>
    <mergeCell ref="E2:F2"/>
    <mergeCell ref="G2:I2"/>
    <mergeCell ref="J2:AC2"/>
    <mergeCell ref="A3:D3"/>
    <mergeCell ref="E3:I3"/>
    <mergeCell ref="J3:AC3"/>
    <mergeCell ref="A4:D4"/>
    <mergeCell ref="E4:H4"/>
    <mergeCell ref="J4:AC4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60" verticalDpi="36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  <vt:lpstr>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2019-08-01T05:14:54Z</cp:lastPrinted>
  <dcterms:created xsi:type="dcterms:W3CDTF">2018-07-26T07:25:47Z</dcterms:created>
  <dcterms:modified xsi:type="dcterms:W3CDTF">2019-08-10T04:17:11Z</dcterms:modified>
</cp:coreProperties>
</file>