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  <sheet name="Open Difficult Crooked" sheetId="7" r:id="rId7"/>
    <sheet name="Long Jump" sheetId="8" r:id="rId8"/>
    <sheet name="High Jump" sheetId="9" r:id="rId9"/>
  </sheets>
  <definedNames/>
  <calcPr fullCalcOnLoad="1"/>
</workbook>
</file>

<file path=xl/sharedStrings.xml><?xml version="1.0" encoding="utf-8"?>
<sst xmlns="http://schemas.openxmlformats.org/spreadsheetml/2006/main" count="392" uniqueCount="88">
  <si>
    <t>Mini Straight</t>
  </si>
  <si>
    <r>
      <t>17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April 2016</t>
    </r>
  </si>
  <si>
    <t>Judge: Natasha McGarry</t>
  </si>
  <si>
    <t>Start:</t>
  </si>
  <si>
    <t>End:</t>
  </si>
  <si>
    <t>Trainee:</t>
  </si>
  <si>
    <t>Judging System: D2</t>
  </si>
  <si>
    <t>Max. time:</t>
  </si>
  <si>
    <t>Secretary:</t>
  </si>
  <si>
    <t>Hawkesbury Ag</t>
  </si>
  <si>
    <t>Hawkesbury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</si>
  <si>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</si>
  <si>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</si>
  <si>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</si>
  <si>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</si>
  <si>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</si>
  <si>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</si>
  <si>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</si>
  <si>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</si>
  <si>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</si>
  <si>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</si>
  <si>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</si>
  <si>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</si>
  <si>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Vanessa Alan</t>
  </si>
  <si>
    <t>Benjamin</t>
  </si>
  <si>
    <t>Amity Sheargold</t>
  </si>
  <si>
    <t>Cloverfield Elijah</t>
  </si>
  <si>
    <t>Dita Cruze</t>
  </si>
  <si>
    <t>Finn</t>
  </si>
  <si>
    <t>Taylah</t>
  </si>
  <si>
    <t>Bunnie Beauties Diablo</t>
  </si>
  <si>
    <t>Seabreeze Storm Boy</t>
  </si>
  <si>
    <t>Amy Watson</t>
  </si>
  <si>
    <t>Shadow</t>
  </si>
  <si>
    <t>Mini Crooked</t>
  </si>
  <si>
    <t>Easy Straight</t>
  </si>
  <si>
    <t>Leanne Percival</t>
  </si>
  <si>
    <t>Seabreeze Surreal</t>
  </si>
  <si>
    <t>Snickers</t>
  </si>
  <si>
    <t>Paris</t>
  </si>
  <si>
    <t>Jackalope Igor (Go Go)</t>
  </si>
  <si>
    <t>Playtime Pixel</t>
  </si>
  <si>
    <t>Cloverfield Lightning</t>
  </si>
  <si>
    <t>Colin</t>
  </si>
  <si>
    <t>Tracy Worley</t>
  </si>
  <si>
    <t>Seabreeze Samson</t>
  </si>
  <si>
    <t>Zoom Zoom</t>
  </si>
  <si>
    <t>4-Easy Crooked</t>
  </si>
  <si>
    <t>Judge: Natasha</t>
  </si>
  <si>
    <t>Trainee: Amity</t>
  </si>
  <si>
    <t>Natasha McGarry</t>
  </si>
  <si>
    <t>Milky</t>
  </si>
  <si>
    <t>Cutie Pie</t>
  </si>
  <si>
    <t>10 Starters</t>
  </si>
  <si>
    <t>13 Open Medium Straight</t>
  </si>
  <si>
    <t>Trainee: Vanessa Allan</t>
  </si>
  <si>
    <t>Cloverfield Benjamin</t>
  </si>
  <si>
    <t>Cloverfield Jacob</t>
  </si>
  <si>
    <t>Cloverfield Edric</t>
  </si>
  <si>
    <t xml:space="preserve"> </t>
  </si>
  <si>
    <t>8 Starters</t>
  </si>
  <si>
    <t>14 Open Medium Crooked</t>
  </si>
  <si>
    <t>Judge: Natasha/Leanne</t>
  </si>
  <si>
    <t xml:space="preserve">Amity Sheargold </t>
  </si>
  <si>
    <t>0:22..36</t>
  </si>
  <si>
    <t>SCR</t>
  </si>
  <si>
    <t>Seabreeze Milo</t>
  </si>
  <si>
    <t>15 Open Difficult Crooked</t>
  </si>
  <si>
    <t>Judge: Leanne Perceval</t>
  </si>
  <si>
    <t>Thumper</t>
  </si>
  <si>
    <t>12 Long Jump</t>
  </si>
  <si>
    <r>
      <t>17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April 2016</t>
    </r>
  </si>
  <si>
    <t>Judge:</t>
  </si>
  <si>
    <t>Max. time: 2 minutes</t>
  </si>
  <si>
    <t>Secretary: Tracy Worley</t>
  </si>
  <si>
    <t>Cert.</t>
  </si>
  <si>
    <t>Creamey</t>
  </si>
  <si>
    <t>XO</t>
  </si>
  <si>
    <t>XXO</t>
  </si>
  <si>
    <t>O</t>
  </si>
  <si>
    <t>XXX</t>
  </si>
  <si>
    <t>-</t>
  </si>
  <si>
    <t>XXDQ</t>
  </si>
  <si>
    <t>DNF</t>
  </si>
  <si>
    <t>Leanne Perceval</t>
  </si>
  <si>
    <t>11 High Jump</t>
  </si>
  <si>
    <t xml:space="preserve">Judge: </t>
  </si>
  <si>
    <t>DQ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</si>
</sst>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\ "/>
    <numFmt numFmtId="166" formatCode="M:SS.00"/>
    <numFmt numFmtId="167" formatCode="0"/>
  </numFmts>
  <fonts count="20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1" fillId="21" borderId="0" applyNumberFormat="0" applyBorder="0" applyAlignment="0" applyProtection="0"/>
    <xf numFmtId="164" fontId="1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1" fillId="25" borderId="0" applyNumberFormat="0" applyBorder="0" applyAlignment="0" applyProtection="0"/>
    <xf numFmtId="164" fontId="3" fillId="26" borderId="0" applyNumberFormat="0" applyBorder="0" applyAlignment="0" applyProtection="0"/>
    <xf numFmtId="164" fontId="4" fillId="27" borderId="1" applyNumberFormat="0" applyAlignment="0" applyProtection="0"/>
    <xf numFmtId="164" fontId="5" fillId="28" borderId="2" applyNumberFormat="0" applyAlignment="0" applyProtection="0"/>
    <xf numFmtId="164" fontId="6" fillId="5" borderId="0" applyNumberFormat="0" applyBorder="0" applyAlignment="0" applyProtection="0"/>
    <xf numFmtId="164" fontId="6" fillId="9" borderId="0" applyNumberFormat="0" applyBorder="0" applyAlignment="0" applyProtection="0"/>
    <xf numFmtId="164" fontId="6" fillId="13" borderId="0" applyNumberFormat="0" applyBorder="0" applyAlignment="0" applyProtection="0"/>
    <xf numFmtId="164" fontId="7" fillId="29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0" borderId="0">
      <alignment/>
      <protection/>
    </xf>
    <xf numFmtId="164" fontId="0" fillId="30" borderId="7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horizontal="left" vertical="center"/>
    </xf>
    <xf numFmtId="164" fontId="14" fillId="0" borderId="8" xfId="0" applyFont="1" applyBorder="1" applyAlignment="1">
      <alignment vertical="center"/>
    </xf>
    <xf numFmtId="165" fontId="17" fillId="0" borderId="8" xfId="0" applyNumberFormat="1" applyFont="1" applyBorder="1" applyAlignment="1">
      <alignment/>
    </xf>
    <xf numFmtId="164" fontId="17" fillId="0" borderId="8" xfId="0" applyFont="1" applyBorder="1" applyAlignment="1">
      <alignment/>
    </xf>
    <xf numFmtId="164" fontId="18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5" fontId="14" fillId="0" borderId="8" xfId="0" applyNumberFormat="1" applyFont="1" applyBorder="1" applyAlignment="1">
      <alignment/>
    </xf>
    <xf numFmtId="164" fontId="14" fillId="0" borderId="8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6" fontId="14" fillId="0" borderId="8" xfId="0" applyNumberFormat="1" applyFont="1" applyFill="1" applyBorder="1" applyAlignment="1">
      <alignment/>
    </xf>
    <xf numFmtId="164" fontId="14" fillId="0" borderId="8" xfId="0" applyFont="1" applyBorder="1" applyAlignment="1">
      <alignment/>
    </xf>
    <xf numFmtId="164" fontId="14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6" fontId="14" fillId="0" borderId="8" xfId="0" applyNumberFormat="1" applyFont="1" applyBorder="1" applyAlignment="1">
      <alignment/>
    </xf>
    <xf numFmtId="164" fontId="14" fillId="0" borderId="0" xfId="56" applyFont="1">
      <alignment/>
      <protection/>
    </xf>
    <xf numFmtId="164" fontId="0" fillId="0" borderId="0" xfId="56" applyFont="1">
      <alignment/>
      <protection/>
    </xf>
    <xf numFmtId="164" fontId="15" fillId="0" borderId="8" xfId="56" applyFont="1" applyBorder="1" applyAlignment="1">
      <alignment horizontal="center" vertical="center"/>
      <protection/>
    </xf>
    <xf numFmtId="164" fontId="14" fillId="0" borderId="8" xfId="56" applyFont="1" applyBorder="1" applyAlignment="1">
      <alignment horizontal="left" vertical="center"/>
      <protection/>
    </xf>
    <xf numFmtId="164" fontId="14" fillId="0" borderId="8" xfId="56" applyFont="1" applyBorder="1" applyAlignment="1">
      <alignment horizontal="left" vertical="center"/>
      <protection/>
    </xf>
    <xf numFmtId="164" fontId="14" fillId="0" borderId="8" xfId="56" applyFont="1" applyBorder="1" applyAlignment="1">
      <alignment vertical="center"/>
      <protection/>
    </xf>
    <xf numFmtId="165" fontId="17" fillId="0" borderId="8" xfId="56" applyNumberFormat="1" applyFont="1" applyBorder="1">
      <alignment/>
      <protection/>
    </xf>
    <xf numFmtId="164" fontId="17" fillId="0" borderId="8" xfId="56" applyFont="1" applyBorder="1">
      <alignment/>
      <protection/>
    </xf>
    <xf numFmtId="164" fontId="18" fillId="0" borderId="8" xfId="56" applyFont="1" applyBorder="1" applyAlignment="1">
      <alignment horizontal="center"/>
      <protection/>
    </xf>
    <xf numFmtId="164" fontId="17" fillId="0" borderId="8" xfId="56" applyFont="1" applyBorder="1" applyAlignment="1">
      <alignment horizontal="center"/>
      <protection/>
    </xf>
    <xf numFmtId="165" fontId="14" fillId="0" borderId="8" xfId="56" applyNumberFormat="1" applyFont="1" applyBorder="1" applyAlignment="1">
      <alignment/>
      <protection/>
    </xf>
    <xf numFmtId="164" fontId="14" fillId="0" borderId="8" xfId="56" applyFont="1" applyFill="1" applyBorder="1" applyAlignment="1">
      <alignment/>
      <protection/>
    </xf>
    <xf numFmtId="166" fontId="14" fillId="0" borderId="8" xfId="56" applyNumberFormat="1" applyFont="1" applyFill="1" applyBorder="1" applyAlignment="1">
      <alignment/>
      <protection/>
    </xf>
    <xf numFmtId="164" fontId="14" fillId="0" borderId="8" xfId="56" applyFont="1" applyBorder="1" applyAlignment="1">
      <alignment/>
      <protection/>
    </xf>
    <xf numFmtId="164" fontId="14" fillId="0" borderId="8" xfId="56" applyFont="1" applyBorder="1">
      <alignment/>
      <protection/>
    </xf>
    <xf numFmtId="167" fontId="14" fillId="0" borderId="8" xfId="56" applyNumberFormat="1" applyFont="1" applyFill="1" applyBorder="1" applyAlignment="1">
      <alignment/>
      <protection/>
    </xf>
    <xf numFmtId="164" fontId="0" fillId="0" borderId="8" xfId="56" applyFont="1" applyFill="1" applyBorder="1" applyAlignment="1">
      <alignment/>
      <protection/>
    </xf>
    <xf numFmtId="164" fontId="0" fillId="0" borderId="8" xfId="56" applyFont="1" applyBorder="1" applyAlignment="1">
      <alignment/>
      <protection/>
    </xf>
    <xf numFmtId="166" fontId="14" fillId="0" borderId="8" xfId="56" applyNumberFormat="1" applyFont="1" applyBorder="1" applyAlignment="1">
      <alignment/>
      <protection/>
    </xf>
    <xf numFmtId="164" fontId="15" fillId="0" borderId="9" xfId="56" applyFont="1" applyBorder="1" applyAlignment="1">
      <alignment horizontal="center" vertical="center"/>
      <protection/>
    </xf>
    <xf numFmtId="164" fontId="14" fillId="0" borderId="8" xfId="56" applyFont="1" applyBorder="1" applyAlignment="1">
      <alignment vertical="center"/>
      <protection/>
    </xf>
    <xf numFmtId="165" fontId="17" fillId="0" borderId="8" xfId="56" applyNumberFormat="1" applyFont="1" applyBorder="1">
      <alignment/>
      <protection/>
    </xf>
    <xf numFmtId="164" fontId="17" fillId="0" borderId="8" xfId="56" applyFont="1" applyBorder="1">
      <alignment/>
      <protection/>
    </xf>
    <xf numFmtId="164" fontId="18" fillId="0" borderId="8" xfId="56" applyFont="1" applyBorder="1" applyAlignment="1">
      <alignment horizontal="center"/>
      <protection/>
    </xf>
    <xf numFmtId="164" fontId="17" fillId="0" borderId="8" xfId="56" applyFont="1" applyBorder="1" applyAlignment="1">
      <alignment horizontal="center"/>
      <protection/>
    </xf>
    <xf numFmtId="165" fontId="14" fillId="0" borderId="8" xfId="56" applyNumberFormat="1" applyFont="1" applyBorder="1" applyAlignment="1">
      <alignment/>
      <protection/>
    </xf>
    <xf numFmtId="164" fontId="14" fillId="0" borderId="8" xfId="56" applyFont="1" applyFill="1" applyBorder="1" applyAlignment="1">
      <alignment/>
      <protection/>
    </xf>
    <xf numFmtId="166" fontId="14" fillId="0" borderId="8" xfId="56" applyNumberFormat="1" applyFont="1" applyFill="1" applyBorder="1" applyAlignment="1">
      <alignment/>
      <protection/>
    </xf>
    <xf numFmtId="164" fontId="0" fillId="0" borderId="8" xfId="56" applyFont="1" applyFill="1" applyBorder="1" applyAlignment="1">
      <alignment/>
      <protection/>
    </xf>
    <xf numFmtId="164" fontId="14" fillId="0" borderId="8" xfId="56" applyFont="1" applyBorder="1" applyAlignment="1">
      <alignment/>
      <protection/>
    </xf>
    <xf numFmtId="164" fontId="14" fillId="0" borderId="8" xfId="56" applyFont="1" applyBorder="1">
      <alignment/>
      <protection/>
    </xf>
    <xf numFmtId="164" fontId="0" fillId="0" borderId="8" xfId="56" applyFont="1" applyBorder="1" applyAlignment="1">
      <alignment/>
      <protection/>
    </xf>
    <xf numFmtId="166" fontId="14" fillId="0" borderId="8" xfId="56" applyNumberFormat="1" applyFont="1" applyBorder="1" applyAlignment="1">
      <alignment/>
      <protection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Good" xfId="50"/>
    <cellStyle name="Heading 1" xfId="51"/>
    <cellStyle name="Heading 2" xfId="52"/>
    <cellStyle name="Heading 3" xfId="53"/>
    <cellStyle name="Heading 4" xfId="54"/>
    <cellStyle name="Linked Cell" xfId="55"/>
    <cellStyle name="Normal 2" xfId="56"/>
    <cellStyle name="Note" xfId="57"/>
    <cellStyle name="Sheet Title" xfId="58"/>
    <cellStyle name="Warning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9" sqref="D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0</v>
      </c>
      <c r="B1" s="3"/>
      <c r="C1" s="3"/>
      <c r="D1" s="3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24</v>
      </c>
      <c r="E6" s="11">
        <v>5</v>
      </c>
      <c r="F6" s="13">
        <v>0.0003115740740740741</v>
      </c>
      <c r="G6" s="11">
        <v>2</v>
      </c>
      <c r="H6" s="13">
        <v>0.00027685185185185186</v>
      </c>
      <c r="I6" s="11">
        <f>G6+E6</f>
        <v>7</v>
      </c>
      <c r="J6" s="13">
        <f>H6</f>
        <v>0.00027685185185185186</v>
      </c>
      <c r="K6" s="14"/>
      <c r="L6" s="15"/>
      <c r="M6" s="14">
        <v>4</v>
      </c>
    </row>
    <row r="7" spans="1:13" ht="15.75" customHeight="1">
      <c r="A7" s="10">
        <v>2</v>
      </c>
      <c r="B7" s="11" t="s">
        <v>25</v>
      </c>
      <c r="C7" s="12"/>
      <c r="D7" s="11" t="s">
        <v>26</v>
      </c>
      <c r="E7" s="11">
        <v>0</v>
      </c>
      <c r="F7" s="13">
        <v>0.0001480324074074074</v>
      </c>
      <c r="G7" s="11">
        <v>0</v>
      </c>
      <c r="H7" s="13">
        <v>0.00014814814814814815</v>
      </c>
      <c r="I7" s="11">
        <f>G7+E7</f>
        <v>0</v>
      </c>
      <c r="J7" s="13">
        <f>H7</f>
        <v>0.00014814814814814815</v>
      </c>
      <c r="K7" s="14"/>
      <c r="L7" s="15"/>
      <c r="M7" s="14">
        <v>1</v>
      </c>
    </row>
    <row r="8" spans="1:13" ht="15.75" customHeight="1">
      <c r="A8" s="10">
        <v>3</v>
      </c>
      <c r="B8" s="11" t="s">
        <v>27</v>
      </c>
      <c r="C8" s="12"/>
      <c r="D8" s="11" t="s">
        <v>28</v>
      </c>
      <c r="E8" s="11">
        <v>3</v>
      </c>
      <c r="F8" s="13">
        <v>0.0003778935185185185</v>
      </c>
      <c r="G8" s="11">
        <v>4</v>
      </c>
      <c r="H8" s="13">
        <v>0.0003177083333333333</v>
      </c>
      <c r="I8" s="11">
        <f>G8+E8</f>
        <v>7</v>
      </c>
      <c r="J8" s="13">
        <f>H8</f>
        <v>0.0003177083333333333</v>
      </c>
      <c r="K8" s="14"/>
      <c r="L8" s="15"/>
      <c r="M8" s="14">
        <v>5</v>
      </c>
    </row>
    <row r="9" spans="1:13" ht="15.75" customHeight="1">
      <c r="A9" s="10">
        <v>4</v>
      </c>
      <c r="B9" s="11" t="s">
        <v>29</v>
      </c>
      <c r="C9" s="12"/>
      <c r="D9" s="11" t="s">
        <v>30</v>
      </c>
      <c r="E9" s="11">
        <v>3</v>
      </c>
      <c r="F9" s="13">
        <v>0.0003377314814814815</v>
      </c>
      <c r="G9" s="11">
        <v>0</v>
      </c>
      <c r="H9" s="13">
        <v>0.00021863425925925926</v>
      </c>
      <c r="I9" s="11">
        <f>G9+E9</f>
        <v>3</v>
      </c>
      <c r="J9" s="13">
        <f>H9</f>
        <v>0.00021863425925925926</v>
      </c>
      <c r="K9" s="14"/>
      <c r="L9" s="15"/>
      <c r="M9" s="14">
        <v>3</v>
      </c>
    </row>
    <row r="10" spans="1:13" ht="15.75" customHeight="1">
      <c r="A10" s="10">
        <v>5</v>
      </c>
      <c r="B10" s="11" t="s">
        <v>29</v>
      </c>
      <c r="C10" s="12"/>
      <c r="D10" s="11" t="s">
        <v>31</v>
      </c>
      <c r="E10" s="11">
        <v>0</v>
      </c>
      <c r="F10" s="13">
        <v>0.00026805555555555556</v>
      </c>
      <c r="G10" s="11">
        <v>1</v>
      </c>
      <c r="H10" s="13">
        <v>0.00021631944444444446</v>
      </c>
      <c r="I10" s="11">
        <f>G10+E10</f>
        <v>1</v>
      </c>
      <c r="J10" s="13">
        <f>H10</f>
        <v>0.00021631944444444446</v>
      </c>
      <c r="K10" s="14"/>
      <c r="L10" s="15"/>
      <c r="M10" s="14">
        <v>2</v>
      </c>
    </row>
    <row r="11" spans="1:13" ht="15.75" customHeight="1">
      <c r="A11" s="10">
        <v>6</v>
      </c>
      <c r="B11" s="11" t="s">
        <v>32</v>
      </c>
      <c r="C11" s="12"/>
      <c r="D11" s="11" t="s">
        <v>33</v>
      </c>
      <c r="E11" s="11">
        <f>8+4</f>
        <v>12</v>
      </c>
      <c r="F11" s="13">
        <v>0.002057638888888889</v>
      </c>
      <c r="G11" s="11">
        <f>8+4</f>
        <v>12</v>
      </c>
      <c r="H11" s="13">
        <v>0.0020807870370370372</v>
      </c>
      <c r="I11" s="11">
        <f>G11+E11</f>
        <v>24</v>
      </c>
      <c r="J11" s="13">
        <f>H11</f>
        <v>0.0020807870370370372</v>
      </c>
      <c r="K11" s="14"/>
      <c r="L11" s="15"/>
      <c r="M11" s="14">
        <v>6</v>
      </c>
    </row>
    <row r="12" spans="1:13" ht="15.75" customHeight="1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.75" customHeight="1">
      <c r="A13" s="10">
        <v>8</v>
      </c>
      <c r="B13" s="11"/>
      <c r="C13" s="12"/>
      <c r="D13" s="11"/>
      <c r="E13" s="11"/>
      <c r="F13" s="13"/>
      <c r="G13" s="11"/>
      <c r="H13" s="13"/>
      <c r="I13" s="11"/>
      <c r="J13" s="13"/>
      <c r="K13" s="14"/>
      <c r="L13" s="15"/>
      <c r="M13" s="14"/>
    </row>
    <row r="14" spans="1:13" ht="15.75" customHeight="1">
      <c r="A14" s="10">
        <v>9</v>
      </c>
      <c r="B14" s="11"/>
      <c r="C14" s="12"/>
      <c r="D14" s="11"/>
      <c r="E14" s="11"/>
      <c r="F14" s="13"/>
      <c r="G14" s="11"/>
      <c r="H14" s="13"/>
      <c r="I14" s="11"/>
      <c r="J14" s="13"/>
      <c r="K14" s="14"/>
      <c r="L14" s="15"/>
      <c r="M14" s="14"/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C26" s="16"/>
      <c r="E26" s="14"/>
      <c r="F26" s="17"/>
      <c r="G26" s="14"/>
      <c r="H26" s="17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4" sqref="A4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34</v>
      </c>
      <c r="B1" s="3"/>
      <c r="C1" s="3"/>
      <c r="D1" s="3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24</v>
      </c>
      <c r="E6" s="11">
        <v>3</v>
      </c>
      <c r="F6" s="13">
        <v>0.0005979166666666666</v>
      </c>
      <c r="G6" s="11">
        <v>1</v>
      </c>
      <c r="H6" s="13">
        <v>0.0002730324074074074</v>
      </c>
      <c r="I6" s="11">
        <f>G6+E6</f>
        <v>4</v>
      </c>
      <c r="J6" s="13">
        <f>H6</f>
        <v>0.0002730324074074074</v>
      </c>
      <c r="K6" s="14"/>
      <c r="L6" s="15"/>
      <c r="M6" s="14">
        <v>4</v>
      </c>
    </row>
    <row r="7" spans="1:13" ht="15.75" customHeight="1">
      <c r="A7" s="10">
        <v>2</v>
      </c>
      <c r="B7" s="11" t="s">
        <v>25</v>
      </c>
      <c r="C7" s="12"/>
      <c r="D7" s="11" t="s">
        <v>26</v>
      </c>
      <c r="E7" s="11">
        <v>0</v>
      </c>
      <c r="F7" s="13">
        <v>0.00024050925925925927</v>
      </c>
      <c r="G7" s="11">
        <v>0</v>
      </c>
      <c r="H7" s="13">
        <v>0.00015208333333333333</v>
      </c>
      <c r="I7" s="11">
        <f>G7+E7</f>
        <v>0</v>
      </c>
      <c r="J7" s="13">
        <f>H7</f>
        <v>0.00015208333333333333</v>
      </c>
      <c r="K7" s="14"/>
      <c r="L7" s="15"/>
      <c r="M7" s="14">
        <v>1</v>
      </c>
    </row>
    <row r="8" spans="1:13" ht="15.75" customHeight="1">
      <c r="A8" s="10">
        <v>3</v>
      </c>
      <c r="B8" s="11" t="s">
        <v>27</v>
      </c>
      <c r="C8" s="12"/>
      <c r="D8" s="11" t="s">
        <v>28</v>
      </c>
      <c r="E8" s="11">
        <v>6</v>
      </c>
      <c r="F8" s="13">
        <v>0.0008015046296296297</v>
      </c>
      <c r="G8" s="11">
        <v>1</v>
      </c>
      <c r="H8" s="13">
        <v>0.0005861111111111111</v>
      </c>
      <c r="I8" s="11">
        <f>G8+E8</f>
        <v>7</v>
      </c>
      <c r="J8" s="13">
        <f>H8</f>
        <v>0.0005861111111111111</v>
      </c>
      <c r="K8" s="14"/>
      <c r="L8" s="15"/>
      <c r="M8" s="14">
        <v>5</v>
      </c>
    </row>
    <row r="9" spans="1:13" ht="15.75" customHeight="1">
      <c r="A9" s="10">
        <v>4</v>
      </c>
      <c r="B9" s="11" t="s">
        <v>29</v>
      </c>
      <c r="C9" s="12"/>
      <c r="D9" s="11" t="s">
        <v>30</v>
      </c>
      <c r="E9" s="11">
        <v>1</v>
      </c>
      <c r="F9" s="13">
        <v>0.0003402777777777778</v>
      </c>
      <c r="G9" s="11">
        <v>0</v>
      </c>
      <c r="H9" s="13">
        <v>0.0003315972222222222</v>
      </c>
      <c r="I9" s="11">
        <f>G9+E9</f>
        <v>1</v>
      </c>
      <c r="J9" s="13">
        <f>H9</f>
        <v>0.0003315972222222222</v>
      </c>
      <c r="K9" s="14"/>
      <c r="L9" s="15"/>
      <c r="M9" s="14">
        <v>2</v>
      </c>
    </row>
    <row r="10" spans="1:13" ht="15.75" customHeight="1">
      <c r="A10" s="10">
        <v>5</v>
      </c>
      <c r="B10" s="11" t="s">
        <v>29</v>
      </c>
      <c r="C10" s="12"/>
      <c r="D10" s="11" t="s">
        <v>31</v>
      </c>
      <c r="E10" s="11">
        <v>2</v>
      </c>
      <c r="F10" s="13">
        <v>0.0003704861111111111</v>
      </c>
      <c r="G10" s="11">
        <v>1</v>
      </c>
      <c r="H10" s="13">
        <v>0.00032349537037037036</v>
      </c>
      <c r="I10" s="11">
        <f>G10+E10</f>
        <v>3</v>
      </c>
      <c r="J10" s="13">
        <f>H10</f>
        <v>0.00032349537037037036</v>
      </c>
      <c r="K10" s="14"/>
      <c r="L10" s="15"/>
      <c r="M10" s="14">
        <v>3</v>
      </c>
    </row>
    <row r="11" spans="1:13" ht="15.75" customHeight="1">
      <c r="A11" s="10">
        <v>6</v>
      </c>
      <c r="B11" s="11" t="s">
        <v>32</v>
      </c>
      <c r="C11" s="12"/>
      <c r="D11" s="11" t="s">
        <v>33</v>
      </c>
      <c r="E11" s="11">
        <v>7</v>
      </c>
      <c r="F11" s="13">
        <v>0.0004495370370370371</v>
      </c>
      <c r="G11" s="11">
        <v>8</v>
      </c>
      <c r="H11" s="13">
        <v>0.0011604166666666668</v>
      </c>
      <c r="I11" s="11">
        <f>G11+E11</f>
        <v>15</v>
      </c>
      <c r="J11" s="13">
        <f>H11</f>
        <v>0.0011604166666666668</v>
      </c>
      <c r="K11" s="14"/>
      <c r="L11" s="15"/>
      <c r="M11" s="14">
        <v>6</v>
      </c>
    </row>
    <row r="12" spans="1:13" ht="15.75" customHeight="1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.75" customHeight="1">
      <c r="A13" s="10">
        <v>8</v>
      </c>
      <c r="B13" s="11"/>
      <c r="C13" s="12"/>
      <c r="D13" s="11"/>
      <c r="E13" s="11"/>
      <c r="F13" s="13"/>
      <c r="G13" s="11"/>
      <c r="H13" s="13"/>
      <c r="I13" s="11"/>
      <c r="J13" s="13"/>
      <c r="K13" s="14"/>
      <c r="L13" s="15"/>
      <c r="M13" s="14"/>
    </row>
    <row r="14" spans="1:13" ht="15.75" customHeight="1">
      <c r="A14" s="10">
        <v>9</v>
      </c>
      <c r="B14" s="11"/>
      <c r="C14" s="12"/>
      <c r="D14" s="11"/>
      <c r="E14" s="11"/>
      <c r="F14" s="13"/>
      <c r="G14" s="11"/>
      <c r="H14" s="13"/>
      <c r="I14" s="11"/>
      <c r="J14" s="13"/>
      <c r="K14" s="14"/>
      <c r="L14" s="15"/>
      <c r="M14" s="14"/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C26" s="16"/>
      <c r="E26" s="14"/>
      <c r="F26" s="17"/>
      <c r="G26" s="14"/>
      <c r="H26" s="17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D11" sqref="D11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35</v>
      </c>
      <c r="B1" s="3"/>
      <c r="C1" s="3"/>
      <c r="D1" s="3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36</v>
      </c>
      <c r="C6" s="12"/>
      <c r="D6" s="11" t="s">
        <v>37</v>
      </c>
      <c r="E6" s="11">
        <v>2</v>
      </c>
      <c r="F6" s="13">
        <v>0.0007525462962962963</v>
      </c>
      <c r="G6" s="11">
        <v>1</v>
      </c>
      <c r="H6" s="13">
        <v>0.0005269675925925927</v>
      </c>
      <c r="I6" s="11">
        <f>G6+E6</f>
        <v>3</v>
      </c>
      <c r="J6" s="13">
        <f>H6</f>
        <v>0.0005269675925925927</v>
      </c>
      <c r="K6" s="14"/>
      <c r="L6" s="15"/>
      <c r="M6" s="14">
        <v>4</v>
      </c>
    </row>
    <row r="7" spans="1:13" ht="15.75" customHeight="1">
      <c r="A7" s="10">
        <v>2</v>
      </c>
      <c r="B7" s="11" t="s">
        <v>23</v>
      </c>
      <c r="C7" s="12"/>
      <c r="D7" s="11" t="s">
        <v>38</v>
      </c>
      <c r="E7" s="11">
        <v>1</v>
      </c>
      <c r="F7" s="13">
        <v>0.0005755208333333334</v>
      </c>
      <c r="G7" s="11">
        <v>1</v>
      </c>
      <c r="H7" s="13">
        <v>0.00044918981481481486</v>
      </c>
      <c r="I7" s="11">
        <f>G7+E7</f>
        <v>2</v>
      </c>
      <c r="J7" s="13">
        <f>H7</f>
        <v>0.00044918981481481486</v>
      </c>
      <c r="K7" s="14">
        <v>1</v>
      </c>
      <c r="L7" s="15"/>
      <c r="M7" s="14">
        <v>2</v>
      </c>
    </row>
    <row r="8" spans="1:13" ht="15.75" customHeight="1">
      <c r="A8" s="10">
        <v>3</v>
      </c>
      <c r="B8" s="11" t="s">
        <v>23</v>
      </c>
      <c r="C8" s="12"/>
      <c r="D8" s="11" t="s">
        <v>39</v>
      </c>
      <c r="E8" s="11">
        <v>2</v>
      </c>
      <c r="F8" s="13">
        <v>0.00044502314814814817</v>
      </c>
      <c r="G8" s="11">
        <v>5</v>
      </c>
      <c r="H8" s="13">
        <v>0.0003003472222222222</v>
      </c>
      <c r="I8" s="11">
        <f>G8+E8</f>
        <v>7</v>
      </c>
      <c r="J8" s="13">
        <f>H8</f>
        <v>0.0003003472222222222</v>
      </c>
      <c r="K8" s="14"/>
      <c r="L8" s="15"/>
      <c r="M8" s="14">
        <v>5</v>
      </c>
    </row>
    <row r="9" spans="1:13" ht="15.75" customHeight="1">
      <c r="A9" s="10">
        <v>4</v>
      </c>
      <c r="B9" s="11" t="s">
        <v>27</v>
      </c>
      <c r="C9" s="12"/>
      <c r="D9" s="11" t="s">
        <v>40</v>
      </c>
      <c r="E9" s="11">
        <f>7+1</f>
        <v>8</v>
      </c>
      <c r="F9" s="13">
        <v>0.00154375</v>
      </c>
      <c r="G9" s="11">
        <v>6</v>
      </c>
      <c r="H9" s="13">
        <v>0.0004850694444444444</v>
      </c>
      <c r="I9" s="11">
        <f>G9+E9</f>
        <v>14</v>
      </c>
      <c r="J9" s="13">
        <f>H9</f>
        <v>0.0004850694444444444</v>
      </c>
      <c r="K9" s="14"/>
      <c r="L9" s="15"/>
      <c r="M9" s="14">
        <v>9</v>
      </c>
    </row>
    <row r="10" spans="1:13" ht="15.75" customHeight="1">
      <c r="A10" s="10">
        <v>5</v>
      </c>
      <c r="B10" s="11" t="s">
        <v>36</v>
      </c>
      <c r="C10" s="12"/>
      <c r="D10" s="11" t="s">
        <v>41</v>
      </c>
      <c r="E10" s="11">
        <v>3</v>
      </c>
      <c r="F10" s="13">
        <v>0.00035717592592592593</v>
      </c>
      <c r="G10" s="11">
        <v>5</v>
      </c>
      <c r="H10" s="13">
        <v>0.00047280092592592594</v>
      </c>
      <c r="I10" s="11">
        <f>G10+E10</f>
        <v>8</v>
      </c>
      <c r="J10" s="13">
        <f>H10</f>
        <v>0.00047280092592592594</v>
      </c>
      <c r="K10" s="14"/>
      <c r="L10" s="15"/>
      <c r="M10" s="14">
        <v>7</v>
      </c>
    </row>
    <row r="11" spans="1:13" ht="15.75" customHeight="1">
      <c r="A11" s="10">
        <v>6</v>
      </c>
      <c r="B11" s="11" t="s">
        <v>25</v>
      </c>
      <c r="C11" s="12"/>
      <c r="D11" s="11" t="s">
        <v>42</v>
      </c>
      <c r="E11" s="11">
        <v>0</v>
      </c>
      <c r="F11" s="13">
        <v>0.00026215277777777776</v>
      </c>
      <c r="G11" s="11">
        <v>1</v>
      </c>
      <c r="H11" s="13">
        <v>0.00021712962962962964</v>
      </c>
      <c r="I11" s="11">
        <f>G11+E11</f>
        <v>1</v>
      </c>
      <c r="J11" s="13">
        <f>H11</f>
        <v>0.00021712962962962964</v>
      </c>
      <c r="K11" s="14">
        <v>1</v>
      </c>
      <c r="L11" s="15">
        <v>2</v>
      </c>
      <c r="M11" s="14">
        <v>1</v>
      </c>
    </row>
    <row r="12" spans="1:13" ht="15.75" customHeight="1">
      <c r="A12" s="10">
        <v>7</v>
      </c>
      <c r="B12" s="11" t="s">
        <v>36</v>
      </c>
      <c r="C12" s="12"/>
      <c r="D12" s="11" t="s">
        <v>43</v>
      </c>
      <c r="E12" s="11">
        <v>2</v>
      </c>
      <c r="F12" s="13">
        <v>0.00030474537037037037</v>
      </c>
      <c r="G12" s="11">
        <v>6</v>
      </c>
      <c r="H12" s="13">
        <v>0.00037627314814814815</v>
      </c>
      <c r="I12" s="11">
        <f>G12+E12</f>
        <v>8</v>
      </c>
      <c r="J12" s="13">
        <f>H12</f>
        <v>0.00037627314814814815</v>
      </c>
      <c r="K12" s="14"/>
      <c r="L12" s="15"/>
      <c r="M12" s="14">
        <v>6</v>
      </c>
    </row>
    <row r="13" spans="1:13" ht="15.75" customHeight="1">
      <c r="A13" s="10">
        <v>8</v>
      </c>
      <c r="B13" s="11" t="s">
        <v>44</v>
      </c>
      <c r="C13" s="12"/>
      <c r="D13" s="11" t="s">
        <v>45</v>
      </c>
      <c r="E13" s="11">
        <v>7</v>
      </c>
      <c r="F13" s="13">
        <v>0.0004540509259259259</v>
      </c>
      <c r="G13" s="11">
        <v>5</v>
      </c>
      <c r="H13" s="13">
        <v>0.0005760416666666667</v>
      </c>
      <c r="I13" s="11">
        <f>G13+E13</f>
        <v>12</v>
      </c>
      <c r="J13" s="13">
        <f>H13</f>
        <v>0.0005760416666666667</v>
      </c>
      <c r="K13" s="14"/>
      <c r="L13" s="15"/>
      <c r="M13" s="14">
        <v>8</v>
      </c>
    </row>
    <row r="14" spans="1:13" ht="15.75" customHeight="1">
      <c r="A14" s="10">
        <v>9</v>
      </c>
      <c r="B14" s="11" t="s">
        <v>36</v>
      </c>
      <c r="C14" s="12"/>
      <c r="D14" s="11" t="s">
        <v>46</v>
      </c>
      <c r="E14" s="11">
        <v>1</v>
      </c>
      <c r="F14" s="13">
        <v>0.00028842592592592597</v>
      </c>
      <c r="G14" s="11">
        <v>2</v>
      </c>
      <c r="H14" s="13">
        <v>0.00032314814814814814</v>
      </c>
      <c r="I14" s="11">
        <f>G14+E14</f>
        <v>3</v>
      </c>
      <c r="J14" s="13">
        <f>H14</f>
        <v>0.00032314814814814814</v>
      </c>
      <c r="K14" s="14"/>
      <c r="L14" s="15"/>
      <c r="M14" s="14">
        <v>3</v>
      </c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C26" s="16"/>
      <c r="E26" s="14"/>
      <c r="F26" s="17"/>
      <c r="G26" s="14"/>
      <c r="H26" s="17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L13" sqref="L13"/>
    </sheetView>
  </sheetViews>
  <sheetFormatPr defaultColWidth="9.140625" defaultRowHeight="12.75"/>
  <cols>
    <col min="1" max="1" width="5.28125" style="18" customWidth="1"/>
    <col min="2" max="2" width="28.7109375" style="18" customWidth="1"/>
    <col min="3" max="3" width="5.00390625" style="19" customWidth="1"/>
    <col min="4" max="4" width="37.8515625" style="18" customWidth="1"/>
    <col min="5" max="5" width="7.00390625" style="18" customWidth="1"/>
    <col min="6" max="6" width="9.57421875" style="18" customWidth="1"/>
    <col min="7" max="7" width="7.00390625" style="18" customWidth="1"/>
    <col min="8" max="8" width="9.57421875" style="18" customWidth="1"/>
    <col min="9" max="9" width="7.00390625" style="18" customWidth="1"/>
    <col min="10" max="10" width="9.57421875" style="18" customWidth="1"/>
    <col min="11" max="12" width="5.7109375" style="18" customWidth="1"/>
    <col min="13" max="13" width="8.140625" style="18" customWidth="1"/>
    <col min="14" max="16384" width="9.140625" style="18" customWidth="1"/>
  </cols>
  <sheetData>
    <row r="1" spans="1:13" ht="15" customHeight="1">
      <c r="A1" s="20" t="s">
        <v>47</v>
      </c>
      <c r="B1" s="20"/>
      <c r="C1" s="20"/>
      <c r="D1" s="20"/>
      <c r="E1" s="4" t="s">
        <v>1</v>
      </c>
      <c r="F1" s="4"/>
      <c r="G1" s="4"/>
      <c r="H1" s="4"/>
      <c r="I1" s="21" t="s">
        <v>48</v>
      </c>
      <c r="J1" s="21"/>
      <c r="K1" s="21"/>
      <c r="L1" s="21"/>
      <c r="M1" s="21"/>
    </row>
    <row r="2" spans="1:13" ht="15" customHeight="1">
      <c r="A2" s="20"/>
      <c r="B2" s="20"/>
      <c r="C2" s="20"/>
      <c r="D2" s="20"/>
      <c r="E2" s="21" t="s">
        <v>3</v>
      </c>
      <c r="F2" s="21"/>
      <c r="G2" s="21" t="s">
        <v>4</v>
      </c>
      <c r="H2" s="21"/>
      <c r="I2" s="21" t="s">
        <v>49</v>
      </c>
      <c r="J2" s="21"/>
      <c r="K2" s="21"/>
      <c r="L2" s="21"/>
      <c r="M2" s="21"/>
    </row>
    <row r="3" spans="1:13" ht="15" customHeight="1">
      <c r="A3" s="21" t="s">
        <v>6</v>
      </c>
      <c r="B3" s="21"/>
      <c r="C3" s="21"/>
      <c r="D3" s="21"/>
      <c r="E3" s="21" t="s">
        <v>7</v>
      </c>
      <c r="F3" s="21"/>
      <c r="G3" s="21"/>
      <c r="H3" s="21"/>
      <c r="I3" s="21" t="s">
        <v>8</v>
      </c>
      <c r="J3" s="21"/>
      <c r="K3" s="21"/>
      <c r="L3" s="21"/>
      <c r="M3" s="21"/>
    </row>
    <row r="4" spans="1:13" ht="15" customHeight="1">
      <c r="A4" s="22" t="s">
        <v>9</v>
      </c>
      <c r="B4" s="22"/>
      <c r="C4" s="22"/>
      <c r="D4" s="22"/>
      <c r="E4" s="23" t="s">
        <v>9</v>
      </c>
      <c r="F4" s="23"/>
      <c r="G4" s="23"/>
      <c r="H4" s="23"/>
      <c r="I4" s="21" t="s">
        <v>11</v>
      </c>
      <c r="J4" s="21"/>
      <c r="K4" s="21"/>
      <c r="L4" s="21"/>
      <c r="M4" s="21"/>
    </row>
    <row r="5" spans="1:13" ht="15" customHeight="1">
      <c r="A5" s="24" t="s">
        <v>12</v>
      </c>
      <c r="B5" s="25" t="s">
        <v>13</v>
      </c>
      <c r="C5" s="26" t="s">
        <v>14</v>
      </c>
      <c r="D5" s="25" t="s">
        <v>15</v>
      </c>
      <c r="E5" s="27" t="s">
        <v>16</v>
      </c>
      <c r="F5" s="27" t="s">
        <v>17</v>
      </c>
      <c r="G5" s="27" t="s">
        <v>16</v>
      </c>
      <c r="H5" s="27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7" t="s">
        <v>22</v>
      </c>
    </row>
    <row r="6" spans="1:13" ht="15.75" customHeight="1">
      <c r="A6" s="28">
        <v>1</v>
      </c>
      <c r="B6" s="11" t="s">
        <v>36</v>
      </c>
      <c r="C6" s="12"/>
      <c r="D6" s="11" t="s">
        <v>37</v>
      </c>
      <c r="E6" s="29">
        <v>1</v>
      </c>
      <c r="F6" s="30">
        <v>0.00047719907407407406</v>
      </c>
      <c r="G6" s="29">
        <v>1</v>
      </c>
      <c r="H6" s="30">
        <v>0.0003722222222222222</v>
      </c>
      <c r="I6" s="29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30">
        <f>H6</f>
        <v>0.0003722222222222222</v>
      </c>
      <c r="K6" s="31">
        <v>1</v>
      </c>
      <c r="L6" s="32"/>
      <c r="M6" s="31">
        <v>2</v>
      </c>
    </row>
    <row r="7" spans="1:13" ht="15.75" customHeight="1">
      <c r="A7" s="28">
        <v>2</v>
      </c>
      <c r="B7" s="11" t="s">
        <v>23</v>
      </c>
      <c r="C7" s="12"/>
      <c r="D7" s="11" t="s">
        <v>38</v>
      </c>
      <c r="E7" s="29">
        <v>0</v>
      </c>
      <c r="F7" s="30">
        <v>0.0005466435185185185</v>
      </c>
      <c r="G7" s="29">
        <v>5</v>
      </c>
      <c r="H7" s="30">
        <v>0.0004060185185185185</v>
      </c>
      <c r="I7" s="29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30">
        <f>H7</f>
        <v>0.0004060185185185185</v>
      </c>
      <c r="K7" s="31"/>
      <c r="L7" s="32"/>
      <c r="M7" s="31">
        <v>5</v>
      </c>
    </row>
    <row r="8" spans="1:13" ht="15.75" customHeight="1">
      <c r="A8" s="28">
        <v>3</v>
      </c>
      <c r="B8" s="11" t="s">
        <v>23</v>
      </c>
      <c r="C8" s="12"/>
      <c r="D8" s="11" t="s">
        <v>39</v>
      </c>
      <c r="E8" s="29">
        <v>1</v>
      </c>
      <c r="F8" s="30">
        <v>0.00043993055555555555</v>
      </c>
      <c r="G8" s="29">
        <v>4</v>
      </c>
      <c r="H8" s="30">
        <v>0.00045347222222222224</v>
      </c>
      <c r="I8" s="29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5</v>
      </c>
      <c r="J8" s="30">
        <f>H8</f>
        <v>0.00045347222222222224</v>
      </c>
      <c r="K8" s="31"/>
      <c r="L8" s="32"/>
      <c r="M8" s="31">
        <v>6</v>
      </c>
    </row>
    <row r="9" spans="1:13" ht="15.75" customHeight="1">
      <c r="A9" s="28">
        <v>4</v>
      </c>
      <c r="B9" s="11" t="s">
        <v>27</v>
      </c>
      <c r="C9" s="12"/>
      <c r="D9" s="11" t="s">
        <v>40</v>
      </c>
      <c r="E9" s="29">
        <f>8+1</f>
        <v>9</v>
      </c>
      <c r="F9" s="30">
        <v>0.0013898148148148149</v>
      </c>
      <c r="G9" s="29">
        <v>7</v>
      </c>
      <c r="H9" s="30">
        <v>0.0010716435185185186</v>
      </c>
      <c r="I9" s="29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16</v>
      </c>
      <c r="J9" s="30">
        <f>H9</f>
        <v>0.0010716435185185186</v>
      </c>
      <c r="K9" s="31"/>
      <c r="L9" s="32"/>
      <c r="M9" s="31">
        <v>9</v>
      </c>
    </row>
    <row r="10" spans="1:13" ht="15.75" customHeight="1">
      <c r="A10" s="28">
        <v>5</v>
      </c>
      <c r="B10" s="11" t="s">
        <v>36</v>
      </c>
      <c r="C10" s="12"/>
      <c r="D10" s="11" t="s">
        <v>43</v>
      </c>
      <c r="E10" s="29">
        <v>1</v>
      </c>
      <c r="F10" s="30">
        <v>0.0002403935185185185</v>
      </c>
      <c r="G10" s="29">
        <v>4</v>
      </c>
      <c r="H10" s="30">
        <v>0.0003946759259259259</v>
      </c>
      <c r="I10" s="29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5</v>
      </c>
      <c r="J10" s="30">
        <f>H10</f>
        <v>0.0003946759259259259</v>
      </c>
      <c r="K10" s="31"/>
      <c r="L10" s="32"/>
      <c r="M10" s="31">
        <v>4</v>
      </c>
    </row>
    <row r="11" spans="1:13" ht="15.75" customHeight="1">
      <c r="A11" s="28">
        <v>6</v>
      </c>
      <c r="B11" s="11" t="s">
        <v>50</v>
      </c>
      <c r="C11" s="12"/>
      <c r="D11" s="11" t="s">
        <v>51</v>
      </c>
      <c r="E11" s="33">
        <v>5</v>
      </c>
      <c r="F11" s="30">
        <v>0.0004888888888888889</v>
      </c>
      <c r="G11" s="29">
        <v>2</v>
      </c>
      <c r="H11" s="30">
        <v>0.0002446759259259259</v>
      </c>
      <c r="I11" s="29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7</v>
      </c>
      <c r="J11" s="30">
        <f>H11</f>
        <v>0.0002446759259259259</v>
      </c>
      <c r="K11" s="31"/>
      <c r="L11" s="32"/>
      <c r="M11" s="31">
        <v>7</v>
      </c>
    </row>
    <row r="12" spans="1:13" ht="15.75" customHeight="1">
      <c r="A12" s="28">
        <v>7</v>
      </c>
      <c r="B12" s="11" t="s">
        <v>36</v>
      </c>
      <c r="C12" s="12"/>
      <c r="D12" s="11" t="s">
        <v>46</v>
      </c>
      <c r="E12" s="29">
        <v>1</v>
      </c>
      <c r="F12" s="30">
        <v>0.00019780092592592592</v>
      </c>
      <c r="G12" s="29">
        <v>1</v>
      </c>
      <c r="H12" s="30">
        <v>0.00014722222222222223</v>
      </c>
      <c r="I12" s="29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2</v>
      </c>
      <c r="J12" s="30">
        <f>H12</f>
        <v>0.00014722222222222223</v>
      </c>
      <c r="K12" s="31">
        <v>1</v>
      </c>
      <c r="L12" s="32">
        <v>2</v>
      </c>
      <c r="M12" s="31">
        <v>1</v>
      </c>
    </row>
    <row r="13" spans="1:13" ht="15.75" customHeight="1">
      <c r="A13" s="28">
        <v>8</v>
      </c>
      <c r="B13" s="11" t="s">
        <v>44</v>
      </c>
      <c r="C13" s="12"/>
      <c r="D13" s="11" t="s">
        <v>45</v>
      </c>
      <c r="E13" s="29">
        <v>5</v>
      </c>
      <c r="F13" s="30">
        <v>0.0006091435185185185</v>
      </c>
      <c r="G13" s="29">
        <v>4</v>
      </c>
      <c r="H13" s="30">
        <v>0.0003773148148148148</v>
      </c>
      <c r="I13" s="29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  <v>9</v>
      </c>
      <c r="J13" s="30">
        <f>H13</f>
        <v>0.0003773148148148148</v>
      </c>
      <c r="K13" s="31"/>
      <c r="L13" s="32"/>
      <c r="M13" s="31">
        <v>8</v>
      </c>
    </row>
    <row r="14" spans="1:13" ht="15.75" customHeight="1">
      <c r="A14" s="28">
        <v>9</v>
      </c>
      <c r="B14" s="11" t="s">
        <v>50</v>
      </c>
      <c r="C14" s="12"/>
      <c r="D14" s="11" t="s">
        <v>52</v>
      </c>
      <c r="E14" s="29">
        <v>1</v>
      </c>
      <c r="F14" s="30">
        <v>0.0004082175925925926</v>
      </c>
      <c r="G14" s="29">
        <v>2</v>
      </c>
      <c r="H14" s="30">
        <v>0.0003326388888888889</v>
      </c>
      <c r="I14" s="29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  <v>3</v>
      </c>
      <c r="J14" s="30">
        <f>H14</f>
        <v>0.0003326388888888889</v>
      </c>
      <c r="K14" s="31"/>
      <c r="L14" s="32"/>
      <c r="M14" s="31">
        <v>3</v>
      </c>
    </row>
    <row r="15" spans="1:13" ht="15.75" customHeight="1">
      <c r="A15" s="28">
        <v>10</v>
      </c>
      <c r="B15" s="29"/>
      <c r="C15" s="34"/>
      <c r="D15" s="29"/>
      <c r="E15" s="29"/>
      <c r="F15" s="30"/>
      <c r="G15" s="29"/>
      <c r="H15" s="30"/>
      <c r="I15" s="29"/>
      <c r="J15" s="30"/>
      <c r="K15" s="31"/>
      <c r="L15" s="32"/>
      <c r="M15" s="31"/>
    </row>
    <row r="16" spans="1:13" ht="15.75" customHeight="1">
      <c r="A16" s="28">
        <v>11</v>
      </c>
      <c r="B16" s="29"/>
      <c r="C16" s="34"/>
      <c r="D16" s="29"/>
      <c r="E16" s="29"/>
      <c r="F16" s="30"/>
      <c r="G16" s="29"/>
      <c r="H16" s="30"/>
      <c r="I16" s="29"/>
      <c r="J16" s="30"/>
      <c r="K16" s="31"/>
      <c r="L16" s="32"/>
      <c r="M16" s="31"/>
    </row>
    <row r="17" spans="1:13" ht="15.75" customHeight="1">
      <c r="A17" s="28">
        <v>12</v>
      </c>
      <c r="B17" s="29"/>
      <c r="C17" s="34"/>
      <c r="D17" s="29"/>
      <c r="E17" s="29"/>
      <c r="F17" s="30"/>
      <c r="G17" s="29"/>
      <c r="H17" s="30"/>
      <c r="I17" s="29"/>
      <c r="J17" s="30"/>
      <c r="K17" s="31"/>
      <c r="L17" s="32"/>
      <c r="M17" s="31"/>
    </row>
    <row r="18" spans="1:13" ht="15.75" customHeight="1">
      <c r="A18" s="28">
        <v>13</v>
      </c>
      <c r="B18" s="29"/>
      <c r="C18" s="34"/>
      <c r="D18" s="29"/>
      <c r="E18" s="29"/>
      <c r="F18" s="30"/>
      <c r="G18" s="29"/>
      <c r="H18" s="30"/>
      <c r="I18" s="29"/>
      <c r="J18" s="30"/>
      <c r="K18" s="31"/>
      <c r="L18" s="32"/>
      <c r="M18" s="31"/>
    </row>
    <row r="19" spans="1:13" ht="15.75" customHeight="1">
      <c r="A19" s="28">
        <v>14</v>
      </c>
      <c r="B19" s="29"/>
      <c r="C19" s="34"/>
      <c r="D19" s="29"/>
      <c r="E19" s="29"/>
      <c r="F19" s="30"/>
      <c r="G19" s="29"/>
      <c r="H19" s="30"/>
      <c r="I19" s="29"/>
      <c r="J19" s="30"/>
      <c r="K19" s="31"/>
      <c r="L19" s="32"/>
      <c r="M19" s="31"/>
    </row>
    <row r="20" spans="1:13" ht="15.75" customHeight="1">
      <c r="A20" s="28">
        <v>15</v>
      </c>
      <c r="B20" s="29"/>
      <c r="C20" s="34"/>
      <c r="D20" s="29"/>
      <c r="E20" s="29"/>
      <c r="F20" s="30"/>
      <c r="G20" s="29"/>
      <c r="H20" s="30"/>
      <c r="I20" s="29"/>
      <c r="J20" s="30"/>
      <c r="K20" s="31"/>
      <c r="L20" s="32"/>
      <c r="M20" s="31"/>
    </row>
    <row r="21" spans="1:13" ht="15.75" customHeight="1">
      <c r="A21" s="28">
        <v>16</v>
      </c>
      <c r="B21" s="29"/>
      <c r="C21" s="34"/>
      <c r="D21" s="29"/>
      <c r="E21" s="29"/>
      <c r="F21" s="30"/>
      <c r="G21" s="29"/>
      <c r="H21" s="30"/>
      <c r="I21" s="29"/>
      <c r="J21" s="30"/>
      <c r="K21" s="31"/>
      <c r="L21" s="32"/>
      <c r="M21" s="31"/>
    </row>
    <row r="22" spans="1:13" ht="15.75" customHeight="1">
      <c r="A22" s="28">
        <v>17</v>
      </c>
      <c r="B22" s="29"/>
      <c r="C22" s="34"/>
      <c r="D22" s="29"/>
      <c r="E22" s="29"/>
      <c r="F22" s="30"/>
      <c r="G22" s="29"/>
      <c r="H22" s="30"/>
      <c r="I22" s="29"/>
      <c r="J22" s="30"/>
      <c r="K22" s="31"/>
      <c r="L22" s="32"/>
      <c r="M22" s="31"/>
    </row>
    <row r="23" spans="1:13" ht="15.75" customHeight="1">
      <c r="A23" s="28">
        <v>18</v>
      </c>
      <c r="B23" s="29"/>
      <c r="C23" s="34"/>
      <c r="D23" s="29"/>
      <c r="E23" s="29"/>
      <c r="F23" s="30"/>
      <c r="G23" s="29"/>
      <c r="H23" s="30"/>
      <c r="I23" s="29"/>
      <c r="J23" s="30"/>
      <c r="K23" s="31"/>
      <c r="L23" s="32"/>
      <c r="M23" s="31"/>
    </row>
    <row r="24" spans="1:13" ht="15.75" customHeight="1">
      <c r="A24" s="28">
        <v>19</v>
      </c>
      <c r="B24" s="29"/>
      <c r="C24" s="34"/>
      <c r="D24" s="29"/>
      <c r="E24" s="29"/>
      <c r="F24" s="30"/>
      <c r="G24" s="29"/>
      <c r="H24" s="30"/>
      <c r="I24" s="29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30">
        <f>IF(F24&lt;&gt;"",IF(H24&lt;&gt;"",F24+H24,""),"")</f>
      </c>
      <c r="K24" s="31"/>
      <c r="L24" s="32"/>
      <c r="M24" s="31"/>
    </row>
    <row r="25" spans="1:13" ht="15.75" customHeight="1">
      <c r="A25" s="28">
        <v>20</v>
      </c>
      <c r="B25" s="29"/>
      <c r="C25" s="34"/>
      <c r="D25" s="29"/>
      <c r="E25" s="29"/>
      <c r="F25" s="30"/>
      <c r="G25" s="29"/>
      <c r="H25" s="30"/>
      <c r="I25" s="29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30">
        <f>IF(F25&lt;&gt;"",IF(H25&lt;&gt;"",F25+H25,""),"")</f>
      </c>
      <c r="K25" s="31"/>
      <c r="L25" s="32"/>
      <c r="M25" s="31"/>
    </row>
    <row r="26" spans="1:13" ht="15.75" customHeight="1">
      <c r="A26" s="28">
        <v>21</v>
      </c>
      <c r="B26" s="29"/>
      <c r="C26" s="34"/>
      <c r="D26" s="29"/>
      <c r="E26" s="29"/>
      <c r="F26" s="30"/>
      <c r="G26" s="29"/>
      <c r="H26" s="30"/>
      <c r="I26" s="29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30">
        <f>IF(F26&lt;&gt;"",IF(H26&lt;&gt;"",F26+H26,""),"")</f>
      </c>
      <c r="K26" s="31"/>
      <c r="L26" s="32"/>
      <c r="M26" s="31"/>
    </row>
    <row r="27" spans="1:13" ht="15.75" customHeight="1">
      <c r="A27" s="28">
        <v>22</v>
      </c>
      <c r="B27" s="29"/>
      <c r="C27" s="34"/>
      <c r="D27" s="29"/>
      <c r="E27" s="29"/>
      <c r="F27" s="30"/>
      <c r="G27" s="29"/>
      <c r="H27" s="30"/>
      <c r="I27" s="29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30">
        <f>IF(F27&lt;&gt;"",IF(H27&lt;&gt;"",F27+H27,""),"")</f>
      </c>
      <c r="K27" s="31"/>
      <c r="L27" s="32"/>
      <c r="M27" s="31"/>
    </row>
    <row r="28" spans="1:13" ht="15.75" customHeight="1">
      <c r="A28" s="28">
        <v>23</v>
      </c>
      <c r="B28" s="29"/>
      <c r="C28" s="34"/>
      <c r="D28" s="29"/>
      <c r="E28" s="29"/>
      <c r="F28" s="30"/>
      <c r="G28" s="29"/>
      <c r="H28" s="30"/>
      <c r="I28" s="29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30">
        <f>IF(F28&lt;&gt;"",IF(H28&lt;&gt;"",F28+H28,""),"")</f>
      </c>
      <c r="K28" s="31"/>
      <c r="L28" s="32"/>
      <c r="M28" s="31"/>
    </row>
    <row r="29" spans="1:13" ht="15.75" customHeight="1">
      <c r="A29" s="28">
        <v>24</v>
      </c>
      <c r="B29" s="29"/>
      <c r="C29" s="34"/>
      <c r="D29" s="29"/>
      <c r="E29" s="29"/>
      <c r="F29" s="30"/>
      <c r="G29" s="29"/>
      <c r="H29" s="30"/>
      <c r="I29" s="29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30">
        <f>IF(F29&lt;&gt;"",IF(H29&lt;&gt;"",F29+H29,""),"")</f>
      </c>
      <c r="K29" s="31"/>
      <c r="L29" s="32"/>
      <c r="M29" s="31"/>
    </row>
    <row r="30" spans="1:13" ht="15.75" customHeight="1">
      <c r="A30" s="28">
        <v>25</v>
      </c>
      <c r="B30" s="29"/>
      <c r="C30" s="34"/>
      <c r="D30" s="29"/>
      <c r="E30" s="29"/>
      <c r="F30" s="30"/>
      <c r="G30" s="29"/>
      <c r="H30" s="30"/>
      <c r="I30" s="29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30">
        <f>IF(F30&lt;&gt;"",IF(H30&lt;&gt;"",F30+H30,""),"")</f>
      </c>
      <c r="K30" s="31"/>
      <c r="L30" s="32"/>
      <c r="M30" s="31"/>
    </row>
    <row r="31" spans="1:13" ht="15.75" customHeight="1">
      <c r="A31" s="28">
        <v>26</v>
      </c>
      <c r="B31" s="29"/>
      <c r="C31" s="34"/>
      <c r="D31" s="29"/>
      <c r="E31" s="29"/>
      <c r="F31" s="30"/>
      <c r="G31" s="29"/>
      <c r="H31" s="30"/>
      <c r="I31" s="29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30">
        <f>IF(F31&lt;&gt;"",IF(H31&lt;&gt;"",F31+H31,""),"")</f>
      </c>
      <c r="K31" s="31"/>
      <c r="L31" s="32"/>
      <c r="M31" s="31"/>
    </row>
    <row r="32" spans="1:13" ht="15.75" customHeight="1">
      <c r="A32" s="28">
        <v>27</v>
      </c>
      <c r="B32" s="29"/>
      <c r="C32" s="34"/>
      <c r="D32" s="29"/>
      <c r="E32" s="29"/>
      <c r="F32" s="30"/>
      <c r="G32" s="29"/>
      <c r="H32" s="30"/>
      <c r="I32" s="29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30">
        <f>IF(F32&lt;&gt;"",IF(H32&lt;&gt;"",F32+H32,""),"")</f>
      </c>
      <c r="K32" s="31"/>
      <c r="L32" s="32"/>
      <c r="M32" s="31"/>
    </row>
    <row r="33" spans="1:13" ht="15.75" customHeight="1">
      <c r="A33" s="28">
        <v>28</v>
      </c>
      <c r="B33" s="29"/>
      <c r="C33" s="34"/>
      <c r="D33" s="29"/>
      <c r="E33" s="29"/>
      <c r="F33" s="30"/>
      <c r="G33" s="29"/>
      <c r="H33" s="30"/>
      <c r="I33" s="29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30">
        <f>IF(F33&lt;&gt;"",IF(H33&lt;&gt;"",F33+H33,""),"")</f>
      </c>
      <c r="K33" s="31"/>
      <c r="L33" s="32"/>
      <c r="M33" s="31"/>
    </row>
    <row r="34" spans="1:13" ht="15.75" customHeight="1">
      <c r="A34" s="28">
        <v>29</v>
      </c>
      <c r="B34" s="29"/>
      <c r="C34" s="34"/>
      <c r="D34" s="29"/>
      <c r="E34" s="29"/>
      <c r="F34" s="30"/>
      <c r="G34" s="29"/>
      <c r="H34" s="30"/>
      <c r="I34" s="29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30">
        <f>IF(F34&lt;&gt;"",IF(H34&lt;&gt;"",F34+H34,""),"")</f>
      </c>
      <c r="K34" s="31"/>
      <c r="L34" s="32"/>
      <c r="M34" s="31"/>
    </row>
    <row r="35" spans="1:13" ht="15.75" customHeight="1">
      <c r="A35" s="28">
        <v>30</v>
      </c>
      <c r="B35" s="29"/>
      <c r="C35" s="34"/>
      <c r="D35" s="29"/>
      <c r="E35" s="29"/>
      <c r="F35" s="30"/>
      <c r="G35" s="29"/>
      <c r="H35" s="30"/>
      <c r="I35" s="29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30">
        <f>IF(F35&lt;&gt;"",IF(H35&lt;&gt;"",F35+H35,""),"")</f>
      </c>
      <c r="K35" s="31"/>
      <c r="L35" s="32"/>
      <c r="M35" s="31"/>
    </row>
    <row r="36" spans="1:13" ht="15">
      <c r="A36" s="28">
        <v>31</v>
      </c>
      <c r="B36" s="29"/>
      <c r="C36" s="34"/>
      <c r="D36" s="29"/>
      <c r="E36" s="29"/>
      <c r="F36" s="30"/>
      <c r="G36" s="29"/>
      <c r="H36" s="30"/>
      <c r="I36" s="29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30">
        <f>IF(F36&lt;&gt;"",IF(H36&lt;&gt;"",F36+H36,""),"")</f>
      </c>
      <c r="K36" s="31"/>
      <c r="L36" s="32"/>
      <c r="M36" s="31"/>
    </row>
    <row r="37" spans="1:13" ht="15">
      <c r="A37" s="28">
        <v>32</v>
      </c>
      <c r="B37" s="31"/>
      <c r="C37" s="35"/>
      <c r="D37" s="31"/>
      <c r="E37" s="31"/>
      <c r="F37" s="36"/>
      <c r="G37" s="31"/>
      <c r="H37" s="36"/>
      <c r="I37" s="29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30">
        <f>IF(F37&lt;&gt;"",IF(H37&lt;&gt;"",F37+H37,""),"")</f>
      </c>
      <c r="K37" s="31"/>
      <c r="L37" s="32"/>
      <c r="M37" s="31"/>
    </row>
    <row r="38" ht="15">
      <c r="B38" s="18" t="s">
        <v>53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K12" sqref="K12"/>
    </sheetView>
  </sheetViews>
  <sheetFormatPr defaultColWidth="9.140625" defaultRowHeight="12.75"/>
  <cols>
    <col min="1" max="1" width="5.28125" style="18" customWidth="1"/>
    <col min="2" max="2" width="28.7109375" style="18" customWidth="1"/>
    <col min="3" max="3" width="5.00390625" style="19" customWidth="1"/>
    <col min="4" max="4" width="37.8515625" style="18" customWidth="1"/>
    <col min="5" max="5" width="7.00390625" style="18" customWidth="1"/>
    <col min="6" max="6" width="9.57421875" style="18" customWidth="1"/>
    <col min="7" max="7" width="7.00390625" style="18" customWidth="1"/>
    <col min="8" max="8" width="9.57421875" style="18" customWidth="1"/>
    <col min="9" max="9" width="7.00390625" style="18" customWidth="1"/>
    <col min="10" max="10" width="9.57421875" style="18" customWidth="1"/>
    <col min="11" max="12" width="5.7109375" style="18" customWidth="1"/>
    <col min="13" max="13" width="8.140625" style="18" customWidth="1"/>
    <col min="14" max="16384" width="9.140625" style="18" customWidth="1"/>
  </cols>
  <sheetData>
    <row r="1" spans="1:13" ht="15" customHeight="1">
      <c r="A1" s="20" t="s">
        <v>54</v>
      </c>
      <c r="B1" s="20"/>
      <c r="C1" s="20"/>
      <c r="D1" s="20"/>
      <c r="E1" s="4" t="s">
        <v>1</v>
      </c>
      <c r="F1" s="4"/>
      <c r="G1" s="4"/>
      <c r="H1" s="4"/>
      <c r="I1" s="21" t="s">
        <v>2</v>
      </c>
      <c r="J1" s="21"/>
      <c r="K1" s="21"/>
      <c r="L1" s="21"/>
      <c r="M1" s="21"/>
    </row>
    <row r="2" spans="1:13" ht="15" customHeight="1">
      <c r="A2" s="20"/>
      <c r="B2" s="20"/>
      <c r="C2" s="20"/>
      <c r="D2" s="20"/>
      <c r="E2" s="21" t="s">
        <v>3</v>
      </c>
      <c r="F2" s="21"/>
      <c r="G2" s="21" t="s">
        <v>4</v>
      </c>
      <c r="H2" s="21"/>
      <c r="I2" s="21" t="s">
        <v>55</v>
      </c>
      <c r="J2" s="21"/>
      <c r="K2" s="21"/>
      <c r="L2" s="21"/>
      <c r="M2" s="21"/>
    </row>
    <row r="3" spans="1:13" ht="15" customHeight="1">
      <c r="A3" s="21" t="s">
        <v>6</v>
      </c>
      <c r="B3" s="21"/>
      <c r="C3" s="21"/>
      <c r="D3" s="21"/>
      <c r="E3" s="21" t="s">
        <v>7</v>
      </c>
      <c r="F3" s="21"/>
      <c r="G3" s="21"/>
      <c r="H3" s="21"/>
      <c r="I3" s="21" t="s">
        <v>8</v>
      </c>
      <c r="J3" s="21"/>
      <c r="K3" s="21"/>
      <c r="L3" s="21"/>
      <c r="M3" s="21"/>
    </row>
    <row r="4" spans="1:13" ht="15" customHeight="1">
      <c r="A4" s="21" t="s">
        <v>9</v>
      </c>
      <c r="B4" s="21"/>
      <c r="C4" s="21"/>
      <c r="D4" s="21"/>
      <c r="E4" s="23" t="s">
        <v>9</v>
      </c>
      <c r="F4" s="23"/>
      <c r="G4" s="23"/>
      <c r="H4" s="23"/>
      <c r="I4" s="21" t="s">
        <v>11</v>
      </c>
      <c r="J4" s="21"/>
      <c r="K4" s="21"/>
      <c r="L4" s="21"/>
      <c r="M4" s="21"/>
    </row>
    <row r="5" spans="1:13" ht="15" customHeight="1">
      <c r="A5" s="24" t="s">
        <v>12</v>
      </c>
      <c r="B5" s="25" t="s">
        <v>13</v>
      </c>
      <c r="C5" s="26" t="s">
        <v>14</v>
      </c>
      <c r="D5" s="25" t="s">
        <v>15</v>
      </c>
      <c r="E5" s="27" t="s">
        <v>16</v>
      </c>
      <c r="F5" s="27" t="s">
        <v>17</v>
      </c>
      <c r="G5" s="27" t="s">
        <v>16</v>
      </c>
      <c r="H5" s="27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7" t="s">
        <v>22</v>
      </c>
    </row>
    <row r="6" spans="1:13" ht="15.75" customHeight="1">
      <c r="A6" s="28">
        <v>1</v>
      </c>
      <c r="B6" s="29" t="s">
        <v>36</v>
      </c>
      <c r="C6" s="34"/>
      <c r="D6" s="29" t="s">
        <v>39</v>
      </c>
      <c r="E6" s="29">
        <v>7</v>
      </c>
      <c r="F6" s="30">
        <v>0.0006793981481481482</v>
      </c>
      <c r="G6" s="29">
        <v>6</v>
      </c>
      <c r="H6" s="30">
        <v>0.0006844907407407407</v>
      </c>
      <c r="I6" s="29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13</v>
      </c>
      <c r="J6" s="30">
        <f>H6</f>
        <v>0.0006844907407407407</v>
      </c>
      <c r="K6" s="31"/>
      <c r="L6" s="32"/>
      <c r="M6" s="31">
        <v>7</v>
      </c>
    </row>
    <row r="7" spans="1:13" ht="15.75" customHeight="1">
      <c r="A7" s="28">
        <v>2</v>
      </c>
      <c r="B7" s="29" t="s">
        <v>44</v>
      </c>
      <c r="C7" s="34"/>
      <c r="D7" s="29" t="s">
        <v>56</v>
      </c>
      <c r="E7" s="29">
        <v>2</v>
      </c>
      <c r="F7" s="30">
        <v>0.0006305555555555555</v>
      </c>
      <c r="G7" s="29">
        <v>0</v>
      </c>
      <c r="H7" s="30">
        <v>0.0004552083333333333</v>
      </c>
      <c r="I7" s="29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2</v>
      </c>
      <c r="J7" s="30">
        <f>H7</f>
        <v>0.0004552083333333333</v>
      </c>
      <c r="K7" s="31">
        <v>1</v>
      </c>
      <c r="L7" s="32"/>
      <c r="M7" s="31">
        <v>2</v>
      </c>
    </row>
    <row r="8" spans="1:13" ht="15.75" customHeight="1">
      <c r="A8" s="28">
        <v>3</v>
      </c>
      <c r="B8" s="29" t="s">
        <v>36</v>
      </c>
      <c r="C8" s="34"/>
      <c r="D8" s="29" t="s">
        <v>37</v>
      </c>
      <c r="E8" s="29">
        <v>4</v>
      </c>
      <c r="F8" s="30">
        <v>0.0006119212962962963</v>
      </c>
      <c r="G8" s="29">
        <v>5</v>
      </c>
      <c r="H8" s="30">
        <v>0.0005413194444444445</v>
      </c>
      <c r="I8" s="29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9</v>
      </c>
      <c r="J8" s="30">
        <f>H8</f>
        <v>0.0005413194444444445</v>
      </c>
      <c r="K8" s="31"/>
      <c r="L8" s="32"/>
      <c r="M8" s="31">
        <v>4</v>
      </c>
    </row>
    <row r="9" spans="1:13" ht="15.75" customHeight="1">
      <c r="A9" s="28">
        <v>4</v>
      </c>
      <c r="B9" s="29" t="s">
        <v>25</v>
      </c>
      <c r="C9" s="34"/>
      <c r="D9" s="29" t="s">
        <v>57</v>
      </c>
      <c r="E9" s="29">
        <v>5</v>
      </c>
      <c r="F9" s="30">
        <v>0.0005434027777777779</v>
      </c>
      <c r="G9" s="29">
        <v>6</v>
      </c>
      <c r="H9" s="30">
        <v>0.0003224537037037037</v>
      </c>
      <c r="I9" s="29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11</v>
      </c>
      <c r="J9" s="30">
        <f>H9</f>
        <v>0.0003224537037037037</v>
      </c>
      <c r="K9" s="31"/>
      <c r="L9" s="32"/>
      <c r="M9" s="31">
        <v>5</v>
      </c>
    </row>
    <row r="10" spans="1:13" ht="15.75" customHeight="1">
      <c r="A10" s="28">
        <v>5</v>
      </c>
      <c r="B10" s="29" t="s">
        <v>36</v>
      </c>
      <c r="C10" s="34"/>
      <c r="D10" s="29" t="s">
        <v>43</v>
      </c>
      <c r="E10" s="29">
        <v>5</v>
      </c>
      <c r="F10" s="30">
        <v>0.0005034722222222222</v>
      </c>
      <c r="G10" s="29">
        <v>9</v>
      </c>
      <c r="H10" s="30">
        <v>0.00036238425925925923</v>
      </c>
      <c r="I10" s="29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14</v>
      </c>
      <c r="J10" s="30">
        <f>H10</f>
        <v>0.00036238425925925923</v>
      </c>
      <c r="K10" s="31"/>
      <c r="L10" s="32"/>
      <c r="M10" s="31">
        <v>8</v>
      </c>
    </row>
    <row r="11" spans="1:13" ht="15.75" customHeight="1">
      <c r="A11" s="28">
        <v>6</v>
      </c>
      <c r="B11" s="29" t="s">
        <v>44</v>
      </c>
      <c r="C11" s="34"/>
      <c r="D11" s="29" t="s">
        <v>58</v>
      </c>
      <c r="E11" s="29">
        <v>1</v>
      </c>
      <c r="F11" s="30">
        <v>0.00044456018518518515</v>
      </c>
      <c r="G11" s="29">
        <v>0</v>
      </c>
      <c r="H11" s="30">
        <v>0.00024687499999999997</v>
      </c>
      <c r="I11" s="29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1</v>
      </c>
      <c r="J11" s="30">
        <f>H11</f>
        <v>0.00024687499999999997</v>
      </c>
      <c r="K11" s="31">
        <v>1</v>
      </c>
      <c r="L11" s="32">
        <v>3</v>
      </c>
      <c r="M11" s="31">
        <v>1</v>
      </c>
    </row>
    <row r="12" spans="1:13" ht="15.75" customHeight="1">
      <c r="A12" s="28">
        <v>7</v>
      </c>
      <c r="B12" s="29" t="s">
        <v>50</v>
      </c>
      <c r="C12" s="34"/>
      <c r="D12" s="29" t="s">
        <v>52</v>
      </c>
      <c r="E12" s="29">
        <v>7</v>
      </c>
      <c r="F12" s="30">
        <v>0.0009697916666666668</v>
      </c>
      <c r="G12" s="29">
        <v>4</v>
      </c>
      <c r="H12" s="30">
        <v>0.0005620370370370371</v>
      </c>
      <c r="I12" s="29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11</v>
      </c>
      <c r="J12" s="30">
        <f>H12</f>
        <v>0.0005620370370370371</v>
      </c>
      <c r="K12" s="31"/>
      <c r="L12" s="32"/>
      <c r="M12" s="31">
        <v>6</v>
      </c>
    </row>
    <row r="13" spans="1:13" ht="15.75" customHeight="1">
      <c r="A13" s="28">
        <v>8</v>
      </c>
      <c r="B13" s="29" t="s">
        <v>36</v>
      </c>
      <c r="C13" s="34"/>
      <c r="D13" s="29" t="s">
        <v>46</v>
      </c>
      <c r="E13" s="29">
        <v>3</v>
      </c>
      <c r="F13" s="30">
        <v>0.0003881944444444444</v>
      </c>
      <c r="G13" s="29">
        <v>3</v>
      </c>
      <c r="H13" s="30">
        <v>0.00024444444444444443</v>
      </c>
      <c r="I13" s="29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  <v>6</v>
      </c>
      <c r="J13" s="30">
        <f>H13</f>
        <v>0.00024444444444444443</v>
      </c>
      <c r="K13" s="31"/>
      <c r="L13" s="32"/>
      <c r="M13" s="31">
        <v>3</v>
      </c>
    </row>
    <row r="14" spans="1:13" ht="15.75" customHeight="1">
      <c r="A14" s="28">
        <v>9</v>
      </c>
      <c r="B14" s="29"/>
      <c r="C14" s="34"/>
      <c r="D14" s="29"/>
      <c r="E14" s="29"/>
      <c r="F14" s="30"/>
      <c r="G14" s="29"/>
      <c r="H14" s="30"/>
      <c r="I14" s="29"/>
      <c r="J14" s="30"/>
      <c r="K14" s="31"/>
      <c r="L14" s="32"/>
      <c r="M14" s="31"/>
    </row>
    <row r="15" spans="1:13" ht="15.75" customHeight="1">
      <c r="A15" s="28">
        <v>10</v>
      </c>
      <c r="B15" s="29"/>
      <c r="C15" s="34"/>
      <c r="D15" s="29"/>
      <c r="E15" s="29"/>
      <c r="F15" s="30"/>
      <c r="G15" s="29"/>
      <c r="H15" s="30"/>
      <c r="I15" s="29"/>
      <c r="J15" s="30"/>
      <c r="K15" s="31"/>
      <c r="L15" s="32"/>
      <c r="M15" s="31"/>
    </row>
    <row r="16" spans="1:13" ht="15.75" customHeight="1">
      <c r="A16" s="28">
        <v>11</v>
      </c>
      <c r="B16" s="29"/>
      <c r="C16" s="34"/>
      <c r="D16" s="29"/>
      <c r="E16" s="29"/>
      <c r="F16" s="30"/>
      <c r="G16" s="29"/>
      <c r="H16" s="30"/>
      <c r="I16" s="29"/>
      <c r="J16" s="30"/>
      <c r="K16" s="31"/>
      <c r="L16" s="32"/>
      <c r="M16" s="31"/>
    </row>
    <row r="17" spans="1:13" ht="15.75" customHeight="1">
      <c r="A17" s="28">
        <v>12</v>
      </c>
      <c r="B17" s="29"/>
      <c r="C17" s="34"/>
      <c r="D17" s="29"/>
      <c r="E17" s="29"/>
      <c r="F17" s="30"/>
      <c r="G17" s="29"/>
      <c r="H17" s="30"/>
      <c r="I17" s="29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30">
        <f>IF(F17&lt;&gt;"",IF(H17&lt;&gt;"",F17+H17,""),"")</f>
      </c>
      <c r="K17" s="31"/>
      <c r="L17" s="32"/>
      <c r="M17" s="31"/>
    </row>
    <row r="18" spans="1:13" ht="15.75" customHeight="1">
      <c r="A18" s="28">
        <v>13</v>
      </c>
      <c r="B18" s="29"/>
      <c r="C18" s="34"/>
      <c r="D18" s="29"/>
      <c r="E18" s="29"/>
      <c r="F18" s="30"/>
      <c r="G18" s="29"/>
      <c r="H18" s="30"/>
      <c r="I18" s="29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30">
        <f>IF(F18&lt;&gt;"",IF(H18&lt;&gt;"",F18+H18,""),"")</f>
      </c>
      <c r="K18" s="31"/>
      <c r="L18" s="32"/>
      <c r="M18" s="31"/>
    </row>
    <row r="19" spans="1:13" ht="15.75" customHeight="1">
      <c r="A19" s="28">
        <v>14</v>
      </c>
      <c r="B19" s="29"/>
      <c r="C19" s="34"/>
      <c r="D19" s="29"/>
      <c r="E19" s="29"/>
      <c r="F19" s="30"/>
      <c r="G19" s="29"/>
      <c r="H19" s="30"/>
      <c r="I19" s="29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30">
        <f>IF(F19&lt;&gt;"",IF(H19&lt;&gt;"",F19+H19,""),"")</f>
      </c>
      <c r="K19" s="31"/>
      <c r="L19" s="32"/>
      <c r="M19" s="31"/>
    </row>
    <row r="20" spans="1:13" ht="15.75" customHeight="1">
      <c r="A20" s="28">
        <v>15</v>
      </c>
      <c r="B20" s="29"/>
      <c r="C20" s="34"/>
      <c r="D20" s="29"/>
      <c r="E20" s="29"/>
      <c r="F20" s="30"/>
      <c r="G20" s="29"/>
      <c r="H20" s="30"/>
      <c r="I20" s="29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30">
        <f>IF(F20&lt;&gt;"",IF(H20&lt;&gt;"",F20+H20,""),"")</f>
      </c>
      <c r="K20" s="31"/>
      <c r="L20" s="32"/>
      <c r="M20" s="31"/>
    </row>
    <row r="21" spans="1:13" ht="15.75" customHeight="1">
      <c r="A21" s="28">
        <v>16</v>
      </c>
      <c r="B21" s="29"/>
      <c r="C21" s="34"/>
      <c r="D21" s="29"/>
      <c r="E21" s="29"/>
      <c r="F21" s="30"/>
      <c r="G21" s="29"/>
      <c r="H21" s="30"/>
      <c r="I21" s="29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30">
        <f>IF(F21&lt;&gt;"",IF(H21&lt;&gt;"",F21+H21,""),"")</f>
      </c>
      <c r="K21" s="31"/>
      <c r="L21" s="32"/>
      <c r="M21" s="31"/>
    </row>
    <row r="22" spans="1:13" ht="15.75" customHeight="1">
      <c r="A22" s="28">
        <v>17</v>
      </c>
      <c r="B22" s="29"/>
      <c r="C22" s="34"/>
      <c r="D22" s="29"/>
      <c r="E22" s="29" t="s">
        <v>59</v>
      </c>
      <c r="F22" s="30"/>
      <c r="G22" s="29"/>
      <c r="H22" s="30"/>
      <c r="I22" s="29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30">
        <f>IF(F22&lt;&gt;"",IF(H22&lt;&gt;"",F22+H22,""),"")</f>
      </c>
      <c r="K22" s="31"/>
      <c r="L22" s="32"/>
      <c r="M22" s="31"/>
    </row>
    <row r="23" spans="1:13" ht="15.75" customHeight="1">
      <c r="A23" s="28">
        <v>18</v>
      </c>
      <c r="B23" s="29"/>
      <c r="C23" s="34"/>
      <c r="D23" s="29"/>
      <c r="E23" s="29"/>
      <c r="F23" s="30"/>
      <c r="G23" s="29"/>
      <c r="H23" s="30"/>
      <c r="I23" s="29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30">
        <f>IF(F23&lt;&gt;"",IF(H23&lt;&gt;"",F23+H23,""),"")</f>
      </c>
      <c r="K23" s="31"/>
      <c r="L23" s="32"/>
      <c r="M23" s="31"/>
    </row>
    <row r="24" spans="1:13" ht="15.75" customHeight="1">
      <c r="A24" s="28">
        <v>19</v>
      </c>
      <c r="B24" s="29"/>
      <c r="C24" s="34"/>
      <c r="D24" s="29"/>
      <c r="E24" s="29"/>
      <c r="F24" s="30"/>
      <c r="G24" s="29"/>
      <c r="H24" s="30"/>
      <c r="I24" s="29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30">
        <f>IF(F24&lt;&gt;"",IF(H24&lt;&gt;"",F24+H24,""),"")</f>
      </c>
      <c r="K24" s="31"/>
      <c r="L24" s="32"/>
      <c r="M24" s="31"/>
    </row>
    <row r="25" spans="1:13" ht="15.75" customHeight="1">
      <c r="A25" s="28">
        <v>20</v>
      </c>
      <c r="B25" s="29"/>
      <c r="C25" s="34"/>
      <c r="D25" s="29"/>
      <c r="E25" s="29"/>
      <c r="F25" s="30"/>
      <c r="G25" s="29"/>
      <c r="H25" s="30"/>
      <c r="I25" s="29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30">
        <f>IF(F25&lt;&gt;"",IF(H25&lt;&gt;"",F25+H25,""),"")</f>
      </c>
      <c r="K25" s="31"/>
      <c r="L25" s="32"/>
      <c r="M25" s="31"/>
    </row>
    <row r="26" spans="1:13" ht="15.75" customHeight="1">
      <c r="A26" s="28">
        <v>21</v>
      </c>
      <c r="B26" s="29"/>
      <c r="C26" s="34"/>
      <c r="D26" s="29"/>
      <c r="E26" s="29"/>
      <c r="F26" s="30"/>
      <c r="G26" s="29"/>
      <c r="H26" s="30"/>
      <c r="I26" s="29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30">
        <f>IF(F26&lt;&gt;"",IF(H26&lt;&gt;"",F26+H26,""),"")</f>
      </c>
      <c r="K26" s="31"/>
      <c r="L26" s="32"/>
      <c r="M26" s="31"/>
    </row>
    <row r="27" spans="1:13" ht="15.75" customHeight="1">
      <c r="A27" s="28">
        <v>22</v>
      </c>
      <c r="B27" s="29"/>
      <c r="C27" s="34"/>
      <c r="D27" s="29"/>
      <c r="E27" s="29"/>
      <c r="F27" s="30"/>
      <c r="G27" s="29"/>
      <c r="H27" s="30"/>
      <c r="I27" s="29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30">
        <f>IF(F27&lt;&gt;"",IF(H27&lt;&gt;"",F27+H27,""),"")</f>
      </c>
      <c r="K27" s="31"/>
      <c r="L27" s="32"/>
      <c r="M27" s="31"/>
    </row>
    <row r="28" spans="1:13" ht="15.75" customHeight="1">
      <c r="A28" s="28">
        <v>23</v>
      </c>
      <c r="B28" s="29"/>
      <c r="C28" s="34"/>
      <c r="D28" s="29"/>
      <c r="E28" s="29"/>
      <c r="F28" s="30"/>
      <c r="G28" s="29"/>
      <c r="H28" s="30"/>
      <c r="I28" s="29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30">
        <f>IF(F28&lt;&gt;"",IF(H28&lt;&gt;"",F28+H28,""),"")</f>
      </c>
      <c r="K28" s="31"/>
      <c r="L28" s="32"/>
      <c r="M28" s="31"/>
    </row>
    <row r="29" spans="1:13" ht="15.75" customHeight="1">
      <c r="A29" s="28">
        <v>24</v>
      </c>
      <c r="B29" s="29"/>
      <c r="C29" s="34"/>
      <c r="D29" s="29"/>
      <c r="E29" s="29"/>
      <c r="F29" s="30"/>
      <c r="G29" s="29"/>
      <c r="H29" s="30"/>
      <c r="I29" s="29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30">
        <f>IF(F29&lt;&gt;"",IF(H29&lt;&gt;"",F29+H29,""),"")</f>
      </c>
      <c r="K29" s="31"/>
      <c r="L29" s="32"/>
      <c r="M29" s="31"/>
    </row>
    <row r="30" spans="1:13" ht="15.75" customHeight="1">
      <c r="A30" s="28">
        <v>25</v>
      </c>
      <c r="B30" s="29"/>
      <c r="C30" s="34"/>
      <c r="D30" s="29"/>
      <c r="E30" s="29"/>
      <c r="F30" s="30"/>
      <c r="G30" s="29"/>
      <c r="H30" s="30"/>
      <c r="I30" s="29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30">
        <f>IF(F30&lt;&gt;"",IF(H30&lt;&gt;"",F30+H30,""),"")</f>
      </c>
      <c r="K30" s="31"/>
      <c r="L30" s="32"/>
      <c r="M30" s="31"/>
    </row>
    <row r="31" spans="1:13" ht="15.75" customHeight="1">
      <c r="A31" s="28">
        <v>26</v>
      </c>
      <c r="B31" s="29"/>
      <c r="C31" s="34"/>
      <c r="D31" s="29"/>
      <c r="E31" s="29"/>
      <c r="F31" s="30"/>
      <c r="G31" s="29"/>
      <c r="H31" s="30"/>
      <c r="I31" s="29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30">
        <f>IF(F31&lt;&gt;"",IF(H31&lt;&gt;"",F31+H31,""),"")</f>
      </c>
      <c r="K31" s="31"/>
      <c r="L31" s="32"/>
      <c r="M31" s="31"/>
    </row>
    <row r="32" spans="1:13" ht="15.75" customHeight="1">
      <c r="A32" s="28">
        <v>27</v>
      </c>
      <c r="B32" s="29"/>
      <c r="C32" s="34"/>
      <c r="D32" s="29"/>
      <c r="E32" s="29"/>
      <c r="F32" s="30"/>
      <c r="G32" s="29"/>
      <c r="H32" s="30"/>
      <c r="I32" s="29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30">
        <f>IF(F32&lt;&gt;"",IF(H32&lt;&gt;"",F32+H32,""),"")</f>
      </c>
      <c r="K32" s="31"/>
      <c r="L32" s="32"/>
      <c r="M32" s="31"/>
    </row>
    <row r="33" spans="1:13" ht="15.75" customHeight="1">
      <c r="A33" s="28">
        <v>28</v>
      </c>
      <c r="B33" s="29"/>
      <c r="C33" s="34"/>
      <c r="D33" s="29"/>
      <c r="E33" s="29"/>
      <c r="F33" s="30"/>
      <c r="G33" s="29"/>
      <c r="H33" s="30"/>
      <c r="I33" s="29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30">
        <f>IF(F33&lt;&gt;"",IF(H33&lt;&gt;"",F33+H33,""),"")</f>
      </c>
      <c r="K33" s="31"/>
      <c r="L33" s="32"/>
      <c r="M33" s="31"/>
    </row>
    <row r="34" spans="1:13" ht="15.75" customHeight="1">
      <c r="A34" s="28">
        <v>29</v>
      </c>
      <c r="B34" s="29"/>
      <c r="C34" s="34"/>
      <c r="D34" s="29"/>
      <c r="E34" s="29"/>
      <c r="F34" s="30"/>
      <c r="G34" s="29"/>
      <c r="H34" s="30"/>
      <c r="I34" s="29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30">
        <f>IF(F34&lt;&gt;"",IF(H34&lt;&gt;"",F34+H34,""),"")</f>
      </c>
      <c r="K34" s="31"/>
      <c r="L34" s="32"/>
      <c r="M34" s="31"/>
    </row>
    <row r="35" spans="1:13" ht="15.75" customHeight="1">
      <c r="A35" s="28">
        <v>30</v>
      </c>
      <c r="B35" s="29"/>
      <c r="C35" s="34"/>
      <c r="D35" s="29"/>
      <c r="E35" s="29"/>
      <c r="F35" s="30"/>
      <c r="G35" s="29"/>
      <c r="H35" s="30"/>
      <c r="I35" s="29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30">
        <f>IF(F35&lt;&gt;"",IF(H35&lt;&gt;"",F35+H35,""),"")</f>
      </c>
      <c r="K35" s="31"/>
      <c r="L35" s="32"/>
      <c r="M35" s="31"/>
    </row>
    <row r="36" spans="1:13" ht="15">
      <c r="A36" s="28">
        <v>31</v>
      </c>
      <c r="B36" s="29"/>
      <c r="C36" s="34"/>
      <c r="D36" s="29"/>
      <c r="E36" s="29"/>
      <c r="F36" s="30"/>
      <c r="G36" s="29"/>
      <c r="H36" s="30"/>
      <c r="I36" s="29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30">
        <f>IF(F36&lt;&gt;"",IF(H36&lt;&gt;"",F36+H36,""),"")</f>
      </c>
      <c r="K36" s="31"/>
      <c r="L36" s="32"/>
      <c r="M36" s="31"/>
    </row>
    <row r="37" spans="1:13" ht="15">
      <c r="A37" s="28">
        <v>32</v>
      </c>
      <c r="B37" s="31"/>
      <c r="C37" s="35"/>
      <c r="D37" s="31"/>
      <c r="E37" s="31"/>
      <c r="F37" s="36"/>
      <c r="G37" s="31"/>
      <c r="H37" s="36"/>
      <c r="I37" s="29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30">
        <f>IF(F37&lt;&gt;"",IF(H37&lt;&gt;"",F37+H37,""),"")</f>
      </c>
      <c r="K37" s="31"/>
      <c r="L37" s="32"/>
      <c r="M37" s="31"/>
    </row>
    <row r="39" ht="15">
      <c r="B39" s="18" t="s">
        <v>60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L8" sqref="L8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61</v>
      </c>
      <c r="B1" s="3"/>
      <c r="C1" s="3"/>
      <c r="D1" s="3"/>
      <c r="E1" s="4" t="s">
        <v>1</v>
      </c>
      <c r="F1" s="4"/>
      <c r="G1" s="4"/>
      <c r="H1" s="4"/>
      <c r="I1" s="4" t="s">
        <v>62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4" t="s">
        <v>9</v>
      </c>
      <c r="B4" s="4"/>
      <c r="C4" s="4"/>
      <c r="D4" s="4"/>
      <c r="E4" s="5" t="s">
        <v>9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11" t="s">
        <v>36</v>
      </c>
      <c r="C6" s="12"/>
      <c r="D6" s="11" t="s">
        <v>46</v>
      </c>
      <c r="E6" s="11">
        <v>2</v>
      </c>
      <c r="F6" s="13">
        <v>0.0004063657407407407</v>
      </c>
      <c r="G6" s="11">
        <v>1</v>
      </c>
      <c r="H6" s="13">
        <v>0.00028090277777777776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13">
        <f>H6</f>
        <v>0.00028090277777777776</v>
      </c>
      <c r="K6" s="14"/>
      <c r="L6" s="15"/>
      <c r="M6" s="14">
        <v>3</v>
      </c>
    </row>
    <row r="7" spans="1:13" ht="15">
      <c r="A7" s="10">
        <v>2</v>
      </c>
      <c r="B7" s="11" t="s">
        <v>63</v>
      </c>
      <c r="C7" s="12"/>
      <c r="D7" s="11" t="s">
        <v>42</v>
      </c>
      <c r="E7" s="11">
        <v>3</v>
      </c>
      <c r="F7" s="13">
        <v>0.00039108796296296293</v>
      </c>
      <c r="G7" s="11">
        <v>2</v>
      </c>
      <c r="H7" s="13" t="s">
        <v>64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5</v>
      </c>
      <c r="J7" s="13" t="str">
        <f>H7</f>
        <v>0:22..36</v>
      </c>
      <c r="K7" s="14"/>
      <c r="L7" s="15"/>
      <c r="M7" s="14">
        <v>4</v>
      </c>
    </row>
    <row r="8" spans="1:13" ht="15">
      <c r="A8" s="10">
        <v>3</v>
      </c>
      <c r="B8" s="11" t="s">
        <v>44</v>
      </c>
      <c r="C8" s="12"/>
      <c r="D8" s="11" t="s">
        <v>56</v>
      </c>
      <c r="E8" s="11">
        <v>1</v>
      </c>
      <c r="F8" s="13">
        <v>0.0006111111111111111</v>
      </c>
      <c r="G8" s="11">
        <v>1</v>
      </c>
      <c r="H8" s="13">
        <v>0.00045729166666666666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2</v>
      </c>
      <c r="J8" s="13">
        <f>H8</f>
        <v>0.00045729166666666666</v>
      </c>
      <c r="K8" s="14">
        <v>1</v>
      </c>
      <c r="L8" s="15"/>
      <c r="M8" s="14">
        <v>2</v>
      </c>
    </row>
    <row r="9" spans="1:13" ht="15">
      <c r="A9" s="10">
        <v>4</v>
      </c>
      <c r="B9" s="11" t="s">
        <v>36</v>
      </c>
      <c r="C9" s="12"/>
      <c r="D9" s="11" t="s">
        <v>37</v>
      </c>
      <c r="E9" s="11">
        <v>3</v>
      </c>
      <c r="F9" s="13">
        <v>0.0006061342592592593</v>
      </c>
      <c r="G9" s="11">
        <v>3</v>
      </c>
      <c r="H9" s="13">
        <v>0.0005070601851851853</v>
      </c>
      <c r="I9" s="11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6</v>
      </c>
      <c r="J9" s="13">
        <f>H9</f>
        <v>0.0005070601851851853</v>
      </c>
      <c r="K9" s="14"/>
      <c r="L9" s="15"/>
      <c r="M9" s="14">
        <v>7</v>
      </c>
    </row>
    <row r="10" spans="1:13" ht="15">
      <c r="A10" s="10">
        <v>5</v>
      </c>
      <c r="B10" s="11" t="s">
        <v>63</v>
      </c>
      <c r="C10" s="12"/>
      <c r="D10" s="11" t="s">
        <v>57</v>
      </c>
      <c r="E10" s="11">
        <v>3</v>
      </c>
      <c r="F10" s="13">
        <v>0.00043738425925925927</v>
      </c>
      <c r="G10" s="11">
        <v>2</v>
      </c>
      <c r="H10" s="13">
        <v>0.0003253472222222222</v>
      </c>
      <c r="I10" s="11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5</v>
      </c>
      <c r="J10" s="13">
        <f>H10</f>
        <v>0.0003253472222222222</v>
      </c>
      <c r="K10" s="14"/>
      <c r="L10" s="15"/>
      <c r="M10" s="14">
        <v>5</v>
      </c>
    </row>
    <row r="11" spans="1:13" ht="15">
      <c r="A11" s="10">
        <v>6</v>
      </c>
      <c r="B11" s="11" t="s">
        <v>50</v>
      </c>
      <c r="C11" s="12"/>
      <c r="D11" s="11" t="s">
        <v>52</v>
      </c>
      <c r="E11" s="11">
        <v>3</v>
      </c>
      <c r="F11" s="13">
        <v>0.0005775462962962963</v>
      </c>
      <c r="G11" s="11">
        <v>3</v>
      </c>
      <c r="H11" s="13">
        <v>0.0003908564814814815</v>
      </c>
      <c r="I11" s="11">
        <f>IF(AND(E11&lt;&gt;"",G11&lt;&gt;""),IF(T(E11)="",E11,LEFT(E11,FIND("+",E11,1)-1)+IF(ISERROR(FIND("+",E11,FIND("+",E11)+1)),RIGHT(E11,LEN(E11)-FIND("+",E11,1)),LEFT(RIGHT(E11,LEN(E11)-FIND("+",E11,1)),FIND("+",RIGHT(E11,LEN(E11)-FIND("+",E11,1)),1)-1)+RIGHT(RIGHT(E11,LEN(E11)-FIND("+",E11,1)),LEN(RIGHT(E11,LEN(E11)-FIND("+",E11,1)))-FIND("+",RIGHT(E11,LEN(E11)-FIND("+",E11,1)),1))))+IF(T(G11)="",G11,LEFT(G11,FIND("+",G11,1)-1)+IF(ISERROR(FIND("+",G11,FIND("+",G11)+1)),RIGHT(G11,LEN(G11)-FIND("+",G11,1)),LEFT(RIGHT(G11,LEN(G11)-FIND("+",G11,1)),FIND("+",RIGHT(G11,LEN(G11)-FIND("+",G11,1)),1)-1)+RIGHT(RIGHT(G11,LEN(G11)-FIND("+",G11,1)),LEN(RIGHT(G11,LEN(G11)-FIND("+",G11,1)))-FIND("+",RIGHT(G11,LEN(G11)-FIND("+",G11,1)),1)))),"")</f>
        <v>6</v>
      </c>
      <c r="J11" s="13">
        <f>H11</f>
        <v>0.0003908564814814815</v>
      </c>
      <c r="K11" s="14"/>
      <c r="L11" s="15"/>
      <c r="M11" s="14">
        <v>6</v>
      </c>
    </row>
    <row r="12" spans="1:13" ht="15">
      <c r="A12" s="10">
        <v>7</v>
      </c>
      <c r="B12" s="11" t="s">
        <v>36</v>
      </c>
      <c r="C12" s="12"/>
      <c r="D12" s="11" t="s">
        <v>39</v>
      </c>
      <c r="E12" s="11" t="s">
        <v>65</v>
      </c>
      <c r="F12" s="13"/>
      <c r="G12" s="11"/>
      <c r="H12" s="13"/>
      <c r="I12" s="11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</c>
      <c r="J12" s="13"/>
      <c r="K12" s="14"/>
      <c r="L12" s="15"/>
      <c r="M12" s="14"/>
    </row>
    <row r="13" spans="1:13" ht="15">
      <c r="A13" s="10">
        <v>8</v>
      </c>
      <c r="B13" s="11" t="s">
        <v>44</v>
      </c>
      <c r="C13" s="12"/>
      <c r="D13" s="11" t="s">
        <v>66</v>
      </c>
      <c r="E13" s="11">
        <v>2</v>
      </c>
      <c r="F13" s="13">
        <v>0.0005770833333333333</v>
      </c>
      <c r="G13" s="11">
        <v>0</v>
      </c>
      <c r="H13" s="13">
        <v>0.00038194444444444446</v>
      </c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  <v>2</v>
      </c>
      <c r="J13" s="13">
        <f>H13</f>
        <v>0.00038194444444444446</v>
      </c>
      <c r="K13" s="14">
        <v>1</v>
      </c>
      <c r="L13" s="15">
        <v>3</v>
      </c>
      <c r="M13" s="14">
        <v>1</v>
      </c>
    </row>
    <row r="14" spans="1:13" ht="15">
      <c r="A14" s="10">
        <v>9</v>
      </c>
      <c r="B14" s="11" t="s">
        <v>36</v>
      </c>
      <c r="C14" s="12"/>
      <c r="D14" s="11" t="s">
        <v>43</v>
      </c>
      <c r="E14" s="11" t="s">
        <v>65</v>
      </c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59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16"/>
      <c r="D37" s="1"/>
      <c r="E37" s="14"/>
      <c r="F37" s="17"/>
      <c r="G37" s="14"/>
      <c r="H37" s="17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67</v>
      </c>
      <c r="B1" s="3"/>
      <c r="C1" s="3"/>
      <c r="D1" s="3"/>
      <c r="E1" s="4" t="s">
        <v>1</v>
      </c>
      <c r="F1" s="4"/>
      <c r="G1" s="4"/>
      <c r="H1" s="4"/>
      <c r="I1" s="4" t="s">
        <v>68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4" t="s">
        <v>9</v>
      </c>
      <c r="B4" s="4"/>
      <c r="C4" s="4"/>
      <c r="D4" s="4"/>
      <c r="E4" s="5" t="s">
        <v>9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11" t="s">
        <v>50</v>
      </c>
      <c r="C6" s="12"/>
      <c r="D6" s="11" t="s">
        <v>69</v>
      </c>
      <c r="E6" s="11">
        <v>11</v>
      </c>
      <c r="F6" s="13">
        <v>0.0014767361111111112</v>
      </c>
      <c r="G6" s="11">
        <v>9</v>
      </c>
      <c r="H6" s="13">
        <v>0.0010760416666666666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20</v>
      </c>
      <c r="J6" s="13">
        <f>H6</f>
        <v>0.0010760416666666666</v>
      </c>
      <c r="K6" s="14"/>
      <c r="L6" s="15"/>
      <c r="M6" s="14">
        <v>3</v>
      </c>
    </row>
    <row r="7" spans="1:13" ht="15">
      <c r="A7" s="10">
        <v>2</v>
      </c>
      <c r="B7" s="11" t="s">
        <v>44</v>
      </c>
      <c r="C7" s="12"/>
      <c r="D7" s="11" t="s">
        <v>66</v>
      </c>
      <c r="E7" s="11">
        <v>3</v>
      </c>
      <c r="F7" s="13">
        <v>0.0009721064814814815</v>
      </c>
      <c r="G7" s="11">
        <v>4</v>
      </c>
      <c r="H7" s="13">
        <v>0.0011106481481481481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7</v>
      </c>
      <c r="J7" s="13">
        <f>H7</f>
        <v>0.0011106481481481481</v>
      </c>
      <c r="K7" s="14"/>
      <c r="L7" s="15"/>
      <c r="M7" s="14">
        <v>2</v>
      </c>
    </row>
    <row r="8" spans="1:13" ht="15">
      <c r="A8" s="10">
        <v>3</v>
      </c>
      <c r="B8" s="11" t="s">
        <v>44</v>
      </c>
      <c r="C8" s="12"/>
      <c r="D8" s="11" t="s">
        <v>58</v>
      </c>
      <c r="E8" s="11">
        <v>2</v>
      </c>
      <c r="F8" s="13">
        <v>0.00046307870370370367</v>
      </c>
      <c r="G8" s="11">
        <v>2</v>
      </c>
      <c r="H8" s="13">
        <v>0.0002599537037037037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4</v>
      </c>
      <c r="J8" s="13">
        <f>H8</f>
        <v>0.0002599537037037037</v>
      </c>
      <c r="K8" s="14"/>
      <c r="L8" s="15">
        <v>3</v>
      </c>
      <c r="M8" s="14">
        <v>1</v>
      </c>
    </row>
    <row r="9" spans="1:13" ht="15">
      <c r="A9" s="10">
        <v>4</v>
      </c>
      <c r="B9" s="11"/>
      <c r="C9" s="12"/>
      <c r="D9" s="11"/>
      <c r="E9" s="11"/>
      <c r="F9" s="13"/>
      <c r="G9" s="11"/>
      <c r="H9" s="13"/>
      <c r="I9" s="11"/>
      <c r="J9" s="13"/>
      <c r="K9" s="14"/>
      <c r="L9" s="15"/>
      <c r="M9" s="14"/>
    </row>
    <row r="10" spans="1:13" ht="15">
      <c r="A10" s="10">
        <v>5</v>
      </c>
      <c r="B10" s="11"/>
      <c r="C10" s="12"/>
      <c r="D10" s="11"/>
      <c r="E10" s="11"/>
      <c r="F10" s="13"/>
      <c r="G10" s="11"/>
      <c r="H10" s="13"/>
      <c r="I10" s="11"/>
      <c r="J10" s="13"/>
      <c r="K10" s="14"/>
      <c r="L10" s="15"/>
      <c r="M10" s="14"/>
    </row>
    <row r="11" spans="1:13" ht="15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">
      <c r="A12" s="10">
        <v>7</v>
      </c>
      <c r="B12" s="11"/>
      <c r="C12" s="12"/>
      <c r="D12" s="11"/>
      <c r="E12" s="11"/>
      <c r="F12" s="13"/>
      <c r="G12" s="11"/>
      <c r="H12" s="13"/>
      <c r="I12" s="11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</c>
      <c r="J12" s="13"/>
      <c r="K12" s="14"/>
      <c r="L12" s="15"/>
      <c r="M12" s="14"/>
    </row>
    <row r="13" spans="1:13" ht="15">
      <c r="A13" s="10">
        <v>8</v>
      </c>
      <c r="B13" s="11"/>
      <c r="C13" s="12"/>
      <c r="D13" s="11"/>
      <c r="E13" s="11"/>
      <c r="F13" s="13"/>
      <c r="G13" s="11"/>
      <c r="H13" s="13"/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13"/>
      <c r="K13" s="14"/>
      <c r="L13" s="15"/>
      <c r="M13" s="14"/>
    </row>
    <row r="14" spans="1:13" ht="15">
      <c r="A14" s="10">
        <v>9</v>
      </c>
      <c r="B14" s="11"/>
      <c r="C14" s="12"/>
      <c r="D14" s="11"/>
      <c r="E14" s="11"/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59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16"/>
      <c r="D37" s="1"/>
      <c r="E37" s="14"/>
      <c r="F37" s="17"/>
      <c r="G37" s="14"/>
      <c r="H37" s="17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J1">
      <selection activeCell="A5" sqref="A5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37" t="s">
        <v>70</v>
      </c>
      <c r="B1" s="37"/>
      <c r="C1" s="37"/>
      <c r="D1" s="37"/>
      <c r="E1" s="22" t="s">
        <v>71</v>
      </c>
      <c r="F1" s="22"/>
      <c r="G1" s="22"/>
      <c r="H1" s="22"/>
      <c r="I1" s="22"/>
      <c r="J1" s="22" t="s">
        <v>72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">
      <c r="A2" s="37"/>
      <c r="B2" s="37"/>
      <c r="C2" s="37"/>
      <c r="D2" s="37"/>
      <c r="E2" s="22" t="s">
        <v>3</v>
      </c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5" customHeight="1">
      <c r="A3" s="22" t="str">
        <f>"Starting length: "&amp;E5&amp;" cm."</f>
        <v>Starting length: 42 cm.</v>
      </c>
      <c r="B3" s="22"/>
      <c r="C3" s="22"/>
      <c r="D3" s="22"/>
      <c r="E3" s="22" t="s">
        <v>73</v>
      </c>
      <c r="F3" s="22"/>
      <c r="G3" s="22"/>
      <c r="H3" s="22"/>
      <c r="I3" s="22"/>
      <c r="J3" s="22" t="s">
        <v>74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5">
      <c r="A4" s="22" t="s">
        <v>9</v>
      </c>
      <c r="B4" s="22"/>
      <c r="C4" s="22"/>
      <c r="D4" s="22"/>
      <c r="E4" s="38" t="s">
        <v>10</v>
      </c>
      <c r="F4" s="38"/>
      <c r="G4" s="38"/>
      <c r="H4" s="38"/>
      <c r="I4" s="38"/>
      <c r="J4" s="22" t="s">
        <v>11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5">
      <c r="A5" s="39" t="s">
        <v>12</v>
      </c>
      <c r="B5" s="40" t="s">
        <v>13</v>
      </c>
      <c r="C5" s="41" t="s">
        <v>14</v>
      </c>
      <c r="D5" s="40" t="s">
        <v>15</v>
      </c>
      <c r="E5" s="42">
        <v>42</v>
      </c>
      <c r="F5" s="42">
        <v>47</v>
      </c>
      <c r="G5" s="42">
        <v>52</v>
      </c>
      <c r="H5" s="42">
        <v>56</v>
      </c>
      <c r="I5" s="42">
        <v>62</v>
      </c>
      <c r="J5" s="42">
        <v>66</v>
      </c>
      <c r="K5" s="42">
        <v>71</v>
      </c>
      <c r="L5" s="42">
        <v>76</v>
      </c>
      <c r="M5" s="42">
        <v>81</v>
      </c>
      <c r="N5" s="42">
        <v>86</v>
      </c>
      <c r="O5" s="42">
        <v>91</v>
      </c>
      <c r="P5" s="42">
        <v>96</v>
      </c>
      <c r="Q5" s="42">
        <v>101</v>
      </c>
      <c r="R5" s="42">
        <v>106</v>
      </c>
      <c r="S5" s="42">
        <v>11</v>
      </c>
      <c r="T5" s="42">
        <v>121</v>
      </c>
      <c r="U5" s="42">
        <v>131</v>
      </c>
      <c r="V5" s="42">
        <v>136</v>
      </c>
      <c r="W5" s="42">
        <v>141</v>
      </c>
      <c r="X5" s="42"/>
      <c r="Y5" s="42"/>
      <c r="Z5" s="42"/>
      <c r="AA5" s="41" t="s">
        <v>75</v>
      </c>
      <c r="AB5" s="41" t="s">
        <v>21</v>
      </c>
      <c r="AC5" s="41" t="s">
        <v>22</v>
      </c>
    </row>
    <row r="6" spans="1:29" ht="15">
      <c r="A6" s="43">
        <v>1</v>
      </c>
      <c r="B6" s="29" t="s">
        <v>50</v>
      </c>
      <c r="C6" s="34"/>
      <c r="D6" s="29" t="s">
        <v>76</v>
      </c>
      <c r="E6" s="44" t="s">
        <v>77</v>
      </c>
      <c r="F6" s="44" t="s">
        <v>77</v>
      </c>
      <c r="G6" s="44" t="s">
        <v>78</v>
      </c>
      <c r="H6" s="44" t="s">
        <v>79</v>
      </c>
      <c r="I6" s="44" t="s">
        <v>80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v>3</v>
      </c>
    </row>
    <row r="7" spans="1:29" ht="15">
      <c r="A7" s="43">
        <v>2</v>
      </c>
      <c r="B7" s="29" t="s">
        <v>25</v>
      </c>
      <c r="C7" s="34"/>
      <c r="D7" s="29" t="s">
        <v>42</v>
      </c>
      <c r="E7" s="44" t="s">
        <v>79</v>
      </c>
      <c r="F7" s="44" t="s">
        <v>81</v>
      </c>
      <c r="G7" s="44" t="s">
        <v>81</v>
      </c>
      <c r="H7" s="44" t="s">
        <v>79</v>
      </c>
      <c r="I7" s="44" t="s">
        <v>81</v>
      </c>
      <c r="J7" s="44" t="s">
        <v>81</v>
      </c>
      <c r="K7" s="44" t="s">
        <v>81</v>
      </c>
      <c r="L7" s="44" t="s">
        <v>79</v>
      </c>
      <c r="M7" s="44" t="s">
        <v>81</v>
      </c>
      <c r="N7" s="44" t="s">
        <v>81</v>
      </c>
      <c r="O7" s="44" t="s">
        <v>79</v>
      </c>
      <c r="P7" s="44" t="s">
        <v>81</v>
      </c>
      <c r="Q7" s="44" t="s">
        <v>79</v>
      </c>
      <c r="R7" s="44" t="s">
        <v>81</v>
      </c>
      <c r="S7" s="44" t="s">
        <v>79</v>
      </c>
      <c r="T7" s="44" t="s">
        <v>79</v>
      </c>
      <c r="U7" s="44" t="s">
        <v>78</v>
      </c>
      <c r="V7" s="44" t="s">
        <v>77</v>
      </c>
      <c r="W7" s="44" t="s">
        <v>78</v>
      </c>
      <c r="X7" s="44"/>
      <c r="Y7" s="44"/>
      <c r="Z7" s="44"/>
      <c r="AA7" s="44"/>
      <c r="AB7" s="44"/>
      <c r="AC7" s="44">
        <v>1</v>
      </c>
    </row>
    <row r="8" spans="1:29" ht="15">
      <c r="A8" s="43">
        <v>3</v>
      </c>
      <c r="B8" s="29" t="s">
        <v>50</v>
      </c>
      <c r="C8" s="34"/>
      <c r="D8" s="29" t="s">
        <v>51</v>
      </c>
      <c r="E8" s="44" t="s">
        <v>77</v>
      </c>
      <c r="F8" s="45" t="s">
        <v>79</v>
      </c>
      <c r="G8" s="44" t="s">
        <v>82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 t="s">
        <v>83</v>
      </c>
    </row>
    <row r="9" spans="1:29" ht="15">
      <c r="A9" s="43">
        <v>4</v>
      </c>
      <c r="B9" s="44" t="s">
        <v>84</v>
      </c>
      <c r="C9" s="46"/>
      <c r="D9" s="44" t="s">
        <v>41</v>
      </c>
      <c r="E9" s="44" t="s">
        <v>77</v>
      </c>
      <c r="F9" s="44" t="s">
        <v>81</v>
      </c>
      <c r="G9" s="44" t="s">
        <v>81</v>
      </c>
      <c r="H9" s="44" t="s">
        <v>78</v>
      </c>
      <c r="I9" s="44" t="s">
        <v>81</v>
      </c>
      <c r="J9" s="44" t="s">
        <v>81</v>
      </c>
      <c r="K9" s="44" t="s">
        <v>81</v>
      </c>
      <c r="L9" s="44" t="s">
        <v>79</v>
      </c>
      <c r="M9" s="44" t="s">
        <v>81</v>
      </c>
      <c r="N9" s="44" t="s">
        <v>81</v>
      </c>
      <c r="O9" s="44" t="s">
        <v>80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>
        <v>2</v>
      </c>
    </row>
    <row r="10" spans="1:29" ht="15">
      <c r="A10" s="43">
        <v>5</v>
      </c>
      <c r="B10" s="44"/>
      <c r="C10" s="46"/>
      <c r="D10" s="44"/>
      <c r="E10" s="44"/>
      <c r="F10" s="4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5">
      <c r="A11" s="43">
        <v>6</v>
      </c>
      <c r="B11" s="44"/>
      <c r="C11" s="46"/>
      <c r="D11" s="44"/>
      <c r="E11" s="44"/>
      <c r="F11" s="45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15">
      <c r="A12" s="43">
        <v>7</v>
      </c>
      <c r="B12" s="44"/>
      <c r="C12" s="46"/>
      <c r="D12" s="44"/>
      <c r="E12" s="44"/>
      <c r="F12" s="45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5">
      <c r="A13" s="43">
        <v>8</v>
      </c>
      <c r="B13" s="44"/>
      <c r="C13" s="46"/>
      <c r="D13" s="44"/>
      <c r="E13" s="44"/>
      <c r="F13" s="45"/>
      <c r="G13" s="4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5">
      <c r="A14" s="43">
        <v>9</v>
      </c>
      <c r="B14" s="44"/>
      <c r="C14" s="46"/>
      <c r="D14" s="44"/>
      <c r="E14" s="44"/>
      <c r="F14" s="45"/>
      <c r="G14" s="45"/>
      <c r="H14" s="44"/>
      <c r="I14" s="45"/>
      <c r="J14" s="44"/>
      <c r="K14" s="45"/>
      <c r="L14" s="4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47"/>
    </row>
    <row r="15" spans="1:29" ht="15">
      <c r="A15" s="43">
        <v>10</v>
      </c>
      <c r="B15" s="44"/>
      <c r="C15" s="46"/>
      <c r="D15" s="44"/>
      <c r="E15" s="44"/>
      <c r="F15" s="45"/>
      <c r="G15" s="45"/>
      <c r="H15" s="44"/>
      <c r="I15" s="45"/>
      <c r="J15" s="44"/>
      <c r="K15" s="45"/>
      <c r="L15" s="4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7"/>
    </row>
    <row r="16" spans="1:29" ht="15">
      <c r="A16" s="43">
        <v>11</v>
      </c>
      <c r="B16" s="44"/>
      <c r="C16" s="46"/>
      <c r="D16" s="44"/>
      <c r="E16" s="44"/>
      <c r="F16" s="45"/>
      <c r="G16" s="45"/>
      <c r="H16" s="44"/>
      <c r="I16" s="45"/>
      <c r="J16" s="44"/>
      <c r="K16" s="45"/>
      <c r="L16" s="4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7"/>
    </row>
    <row r="17" spans="1:29" ht="15">
      <c r="A17" s="43">
        <v>12</v>
      </c>
      <c r="B17" s="44"/>
      <c r="C17" s="46"/>
      <c r="D17" s="44"/>
      <c r="E17" s="44"/>
      <c r="F17" s="45"/>
      <c r="G17" s="45"/>
      <c r="H17" s="44"/>
      <c r="I17" s="45"/>
      <c r="J17" s="44"/>
      <c r="K17" s="45"/>
      <c r="L17" s="45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7"/>
    </row>
    <row r="18" spans="1:29" ht="15">
      <c r="A18" s="43">
        <v>13</v>
      </c>
      <c r="B18" s="44"/>
      <c r="C18" s="46"/>
      <c r="D18" s="44"/>
      <c r="E18" s="44"/>
      <c r="F18" s="45"/>
      <c r="G18" s="45"/>
      <c r="H18" s="44"/>
      <c r="I18" s="45"/>
      <c r="J18" s="44"/>
      <c r="K18" s="45"/>
      <c r="L18" s="45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7"/>
    </row>
    <row r="19" spans="1:29" ht="15">
      <c r="A19" s="43">
        <v>14</v>
      </c>
      <c r="B19" s="44"/>
      <c r="C19" s="46"/>
      <c r="D19" s="44"/>
      <c r="E19" s="44"/>
      <c r="F19" s="45"/>
      <c r="G19" s="45"/>
      <c r="H19" s="44"/>
      <c r="I19" s="45"/>
      <c r="J19" s="44"/>
      <c r="K19" s="45"/>
      <c r="L19" s="45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7"/>
    </row>
    <row r="20" spans="1:29" ht="15">
      <c r="A20" s="43">
        <v>15</v>
      </c>
      <c r="B20" s="44"/>
      <c r="C20" s="46"/>
      <c r="D20" s="44"/>
      <c r="E20" s="44"/>
      <c r="F20" s="45"/>
      <c r="G20" s="45"/>
      <c r="H20" s="44"/>
      <c r="I20" s="45"/>
      <c r="J20" s="44"/>
      <c r="K20" s="45"/>
      <c r="L20" s="4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7"/>
    </row>
    <row r="21" spans="1:29" ht="15">
      <c r="A21" s="43">
        <v>16</v>
      </c>
      <c r="B21" s="44"/>
      <c r="C21" s="46"/>
      <c r="D21" s="44"/>
      <c r="E21" s="44"/>
      <c r="F21" s="45"/>
      <c r="G21" s="45"/>
      <c r="H21" s="44"/>
      <c r="I21" s="45"/>
      <c r="J21" s="44"/>
      <c r="K21" s="45"/>
      <c r="L21" s="45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7"/>
    </row>
    <row r="22" spans="1:29" ht="15">
      <c r="A22" s="43">
        <v>17</v>
      </c>
      <c r="B22" s="44"/>
      <c r="C22" s="46"/>
      <c r="D22" s="44"/>
      <c r="E22" s="44" t="s">
        <v>59</v>
      </c>
      <c r="F22" s="45"/>
      <c r="G22" s="45"/>
      <c r="H22" s="44"/>
      <c r="I22" s="45"/>
      <c r="J22" s="44"/>
      <c r="K22" s="45"/>
      <c r="L22" s="45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47"/>
    </row>
    <row r="23" spans="1:29" ht="15">
      <c r="A23" s="43">
        <v>18</v>
      </c>
      <c r="B23" s="44"/>
      <c r="C23" s="46"/>
      <c r="D23" s="44"/>
      <c r="E23" s="44"/>
      <c r="F23" s="45"/>
      <c r="G23" s="45"/>
      <c r="H23" s="44"/>
      <c r="I23" s="45"/>
      <c r="J23" s="44"/>
      <c r="K23" s="45"/>
      <c r="L23" s="45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7"/>
    </row>
    <row r="24" spans="1:29" ht="15">
      <c r="A24" s="43">
        <v>19</v>
      </c>
      <c r="B24" s="44"/>
      <c r="C24" s="46"/>
      <c r="D24" s="44"/>
      <c r="E24" s="44"/>
      <c r="F24" s="45"/>
      <c r="G24" s="45"/>
      <c r="H24" s="44"/>
      <c r="I24" s="45"/>
      <c r="J24" s="44"/>
      <c r="K24" s="45"/>
      <c r="L24" s="4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47"/>
    </row>
    <row r="25" spans="1:29" ht="15">
      <c r="A25" s="43">
        <v>20</v>
      </c>
      <c r="B25" s="44"/>
      <c r="C25" s="46"/>
      <c r="D25" s="44"/>
      <c r="E25" s="44"/>
      <c r="F25" s="45"/>
      <c r="G25" s="45"/>
      <c r="H25" s="44"/>
      <c r="I25" s="45"/>
      <c r="J25" s="44"/>
      <c r="K25" s="45"/>
      <c r="L25" s="45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7"/>
    </row>
    <row r="26" spans="1:29" ht="15">
      <c r="A26" s="43">
        <v>21</v>
      </c>
      <c r="B26" s="44"/>
      <c r="C26" s="46"/>
      <c r="D26" s="44"/>
      <c r="E26" s="44"/>
      <c r="F26" s="45"/>
      <c r="G26" s="45"/>
      <c r="H26" s="44"/>
      <c r="I26" s="45"/>
      <c r="J26" s="44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7"/>
    </row>
    <row r="27" spans="1:29" ht="15">
      <c r="A27" s="43">
        <v>22</v>
      </c>
      <c r="B27" s="44"/>
      <c r="C27" s="46"/>
      <c r="D27" s="44"/>
      <c r="E27" s="44"/>
      <c r="F27" s="45"/>
      <c r="G27" s="45"/>
      <c r="H27" s="44"/>
      <c r="I27" s="45"/>
      <c r="J27" s="44"/>
      <c r="K27" s="45"/>
      <c r="L27" s="45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7"/>
    </row>
    <row r="28" spans="1:29" ht="15">
      <c r="A28" s="43">
        <v>23</v>
      </c>
      <c r="B28" s="44"/>
      <c r="C28" s="46"/>
      <c r="D28" s="44"/>
      <c r="E28" s="44"/>
      <c r="F28" s="45"/>
      <c r="G28" s="45"/>
      <c r="H28" s="44"/>
      <c r="I28" s="45"/>
      <c r="J28" s="44"/>
      <c r="K28" s="45"/>
      <c r="L28" s="45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47"/>
    </row>
    <row r="29" spans="1:29" ht="15">
      <c r="A29" s="43">
        <v>24</v>
      </c>
      <c r="B29" s="44"/>
      <c r="C29" s="46"/>
      <c r="D29" s="44"/>
      <c r="E29" s="44"/>
      <c r="F29" s="45"/>
      <c r="G29" s="45"/>
      <c r="H29" s="44"/>
      <c r="I29" s="45"/>
      <c r="J29" s="44"/>
      <c r="K29" s="45"/>
      <c r="L29" s="45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47"/>
    </row>
    <row r="30" spans="1:29" ht="15">
      <c r="A30" s="43">
        <v>25</v>
      </c>
      <c r="B30" s="44"/>
      <c r="C30" s="46"/>
      <c r="D30" s="44"/>
      <c r="E30" s="44"/>
      <c r="F30" s="45"/>
      <c r="G30" s="45"/>
      <c r="H30" s="44"/>
      <c r="I30" s="45"/>
      <c r="J30" s="44"/>
      <c r="K30" s="45"/>
      <c r="L30" s="45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7"/>
    </row>
    <row r="31" spans="1:29" ht="15">
      <c r="A31" s="43">
        <v>26</v>
      </c>
      <c r="B31" s="44"/>
      <c r="C31" s="46"/>
      <c r="D31" s="44"/>
      <c r="E31" s="44"/>
      <c r="F31" s="45"/>
      <c r="G31" s="45"/>
      <c r="H31" s="44"/>
      <c r="I31" s="45"/>
      <c r="J31" s="44"/>
      <c r="K31" s="45"/>
      <c r="L31" s="45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47"/>
    </row>
    <row r="32" spans="1:29" ht="15">
      <c r="A32" s="43">
        <v>27</v>
      </c>
      <c r="B32" s="44"/>
      <c r="C32" s="46"/>
      <c r="D32" s="44"/>
      <c r="E32" s="44"/>
      <c r="F32" s="45"/>
      <c r="G32" s="45"/>
      <c r="H32" s="44"/>
      <c r="I32" s="45"/>
      <c r="J32" s="44"/>
      <c r="K32" s="45"/>
      <c r="L32" s="45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7"/>
    </row>
    <row r="33" spans="1:29" ht="15">
      <c r="A33" s="43">
        <v>28</v>
      </c>
      <c r="B33" s="44"/>
      <c r="C33" s="46"/>
      <c r="D33" s="44"/>
      <c r="E33" s="44"/>
      <c r="F33" s="45"/>
      <c r="G33" s="45"/>
      <c r="H33" s="44"/>
      <c r="I33" s="45"/>
      <c r="J33" s="44"/>
      <c r="K33" s="45"/>
      <c r="L33" s="45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47"/>
    </row>
    <row r="34" spans="1:29" ht="15">
      <c r="A34" s="43">
        <v>29</v>
      </c>
      <c r="B34" s="44"/>
      <c r="C34" s="46"/>
      <c r="D34" s="44"/>
      <c r="E34" s="44"/>
      <c r="F34" s="45"/>
      <c r="G34" s="45"/>
      <c r="H34" s="44"/>
      <c r="I34" s="45"/>
      <c r="J34" s="44"/>
      <c r="K34" s="45"/>
      <c r="L34" s="45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47"/>
    </row>
    <row r="35" spans="1:29" ht="15">
      <c r="A35" s="43">
        <v>30</v>
      </c>
      <c r="B35" s="44"/>
      <c r="C35" s="46"/>
      <c r="D35" s="44"/>
      <c r="E35" s="44"/>
      <c r="F35" s="45"/>
      <c r="G35" s="45"/>
      <c r="H35" s="44"/>
      <c r="I35" s="45"/>
      <c r="J35" s="44"/>
      <c r="K35" s="45"/>
      <c r="L35" s="45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47"/>
    </row>
    <row r="36" spans="1:29" ht="15">
      <c r="A36" s="43">
        <v>31</v>
      </c>
      <c r="B36" s="44"/>
      <c r="C36" s="46"/>
      <c r="D36" s="44"/>
      <c r="E36" s="44"/>
      <c r="F36" s="45"/>
      <c r="G36" s="45"/>
      <c r="H36" s="44"/>
      <c r="I36" s="45"/>
      <c r="J36" s="44"/>
      <c r="K36" s="45"/>
      <c r="L36" s="45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  <c r="AC36" s="47"/>
    </row>
    <row r="37" spans="1:29" ht="15">
      <c r="A37" s="43">
        <v>32</v>
      </c>
      <c r="B37" s="47"/>
      <c r="C37" s="49"/>
      <c r="D37" s="47"/>
      <c r="E37" s="47"/>
      <c r="F37" s="50"/>
      <c r="G37" s="50"/>
      <c r="H37" s="47"/>
      <c r="I37" s="50"/>
      <c r="J37" s="47"/>
      <c r="K37" s="50"/>
      <c r="L37" s="50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47"/>
    </row>
  </sheetData>
  <sheetProtection selectLockedCells="1" selectUnlockedCells="1"/>
  <mergeCells count="12">
    <mergeCell ref="A1:D2"/>
    <mergeCell ref="E1:I1"/>
    <mergeCell ref="J1:AC1"/>
    <mergeCell ref="E2:F2"/>
    <mergeCell ref="G2:I2"/>
    <mergeCell ref="J2:AC2"/>
    <mergeCell ref="A3:D3"/>
    <mergeCell ref="E3:I3"/>
    <mergeCell ref="J3:AC3"/>
    <mergeCell ref="A4:D4"/>
    <mergeCell ref="E4:I4"/>
    <mergeCell ref="J4:AC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5" sqref="A5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  <col min="243" max="16384" width="11.57421875" style="0" customWidth="1"/>
  </cols>
  <sheetData>
    <row r="1" spans="1:15" ht="15">
      <c r="A1" s="37" t="s">
        <v>85</v>
      </c>
      <c r="B1" s="37"/>
      <c r="C1" s="37"/>
      <c r="D1" s="37"/>
      <c r="E1" s="22" t="s">
        <v>71</v>
      </c>
      <c r="F1" s="22"/>
      <c r="G1" s="22"/>
      <c r="H1" s="22"/>
      <c r="I1" s="22"/>
      <c r="J1" s="22" t="s">
        <v>86</v>
      </c>
      <c r="K1" s="22"/>
      <c r="L1" s="22"/>
      <c r="M1" s="22"/>
      <c r="N1" s="22"/>
      <c r="O1" s="22"/>
    </row>
    <row r="2" spans="1:15" ht="15">
      <c r="A2" s="37"/>
      <c r="B2" s="37"/>
      <c r="C2" s="37"/>
      <c r="D2" s="37"/>
      <c r="E2" s="22" t="s">
        <v>3</v>
      </c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  <c r="O2" s="22"/>
    </row>
    <row r="3" spans="1:15" ht="15" customHeight="1">
      <c r="A3" s="22" t="str">
        <f>"Starting length: "&amp;E5&amp;" cm."</f>
        <v>Starting length: 40 cm.</v>
      </c>
      <c r="B3" s="22"/>
      <c r="C3" s="22"/>
      <c r="D3" s="22"/>
      <c r="E3" s="22" t="s">
        <v>73</v>
      </c>
      <c r="F3" s="22"/>
      <c r="G3" s="22"/>
      <c r="H3" s="22"/>
      <c r="I3" s="22"/>
      <c r="J3" s="22" t="s">
        <v>74</v>
      </c>
      <c r="K3" s="22"/>
      <c r="L3" s="22"/>
      <c r="M3" s="22"/>
      <c r="N3" s="22"/>
      <c r="O3" s="22"/>
    </row>
    <row r="4" spans="1:15" ht="15">
      <c r="A4" s="22" t="s">
        <v>9</v>
      </c>
      <c r="B4" s="22"/>
      <c r="C4" s="22"/>
      <c r="D4" s="22"/>
      <c r="E4" s="38" t="s">
        <v>10</v>
      </c>
      <c r="F4" s="38"/>
      <c r="G4" s="38"/>
      <c r="H4" s="38"/>
      <c r="I4" s="38"/>
      <c r="J4" s="22" t="s">
        <v>11</v>
      </c>
      <c r="K4" s="22"/>
      <c r="L4" s="22"/>
      <c r="M4" s="22"/>
      <c r="N4" s="22"/>
      <c r="O4" s="22"/>
    </row>
    <row r="5" spans="1:15" ht="15">
      <c r="A5" s="39" t="s">
        <v>12</v>
      </c>
      <c r="B5" s="40" t="s">
        <v>13</v>
      </c>
      <c r="C5" s="41" t="s">
        <v>14</v>
      </c>
      <c r="D5" s="40" t="s">
        <v>15</v>
      </c>
      <c r="E5" s="42">
        <v>40</v>
      </c>
      <c r="F5" s="42">
        <v>42</v>
      </c>
      <c r="G5" s="42">
        <v>48</v>
      </c>
      <c r="H5" s="42">
        <v>52</v>
      </c>
      <c r="I5" s="42">
        <v>57</v>
      </c>
      <c r="J5" s="42">
        <v>62</v>
      </c>
      <c r="K5" s="42">
        <v>70</v>
      </c>
      <c r="L5" s="42"/>
      <c r="M5" s="41" t="s">
        <v>75</v>
      </c>
      <c r="N5" s="41" t="s">
        <v>21</v>
      </c>
      <c r="O5" s="41" t="s">
        <v>22</v>
      </c>
    </row>
    <row r="6" spans="1:15" ht="15">
      <c r="A6" s="43">
        <v>1</v>
      </c>
      <c r="B6" s="29" t="s">
        <v>44</v>
      </c>
      <c r="C6" s="34"/>
      <c r="D6" s="29" t="s">
        <v>58</v>
      </c>
      <c r="E6" s="44" t="s">
        <v>81</v>
      </c>
      <c r="F6" s="44" t="s">
        <v>79</v>
      </c>
      <c r="G6" s="44" t="s">
        <v>79</v>
      </c>
      <c r="H6" s="44" t="s">
        <v>77</v>
      </c>
      <c r="I6" s="44" t="s">
        <v>80</v>
      </c>
      <c r="J6" s="44"/>
      <c r="K6" s="44"/>
      <c r="L6" s="44"/>
      <c r="M6" s="44"/>
      <c r="N6" s="44"/>
      <c r="O6" s="44">
        <v>2</v>
      </c>
    </row>
    <row r="7" spans="1:15" ht="15">
      <c r="A7" s="43">
        <v>2</v>
      </c>
      <c r="B7" s="29" t="s">
        <v>50</v>
      </c>
      <c r="C7" s="34"/>
      <c r="D7" s="29" t="s">
        <v>51</v>
      </c>
      <c r="E7" s="44" t="s">
        <v>77</v>
      </c>
      <c r="F7" s="44" t="s">
        <v>80</v>
      </c>
      <c r="G7" s="44"/>
      <c r="H7" s="44"/>
      <c r="I7" s="44"/>
      <c r="J7" s="44"/>
      <c r="K7" s="44"/>
      <c r="L7" s="44"/>
      <c r="M7" s="44"/>
      <c r="N7" s="44"/>
      <c r="O7" s="44">
        <v>3</v>
      </c>
    </row>
    <row r="8" spans="1:15" ht="15">
      <c r="A8" s="43">
        <v>3</v>
      </c>
      <c r="B8" s="29" t="s">
        <v>50</v>
      </c>
      <c r="C8" s="34"/>
      <c r="D8" s="29" t="s">
        <v>76</v>
      </c>
      <c r="E8" s="44" t="s">
        <v>78</v>
      </c>
      <c r="F8" s="45" t="s">
        <v>87</v>
      </c>
      <c r="G8" s="44"/>
      <c r="H8" s="44"/>
      <c r="I8" s="44"/>
      <c r="J8" s="44"/>
      <c r="K8" s="44"/>
      <c r="L8" s="44"/>
      <c r="M8" s="44"/>
      <c r="N8" s="44"/>
      <c r="O8" s="44" t="s">
        <v>87</v>
      </c>
    </row>
    <row r="9" spans="1:15" ht="15">
      <c r="A9" s="43">
        <v>4</v>
      </c>
      <c r="B9" s="44" t="s">
        <v>50</v>
      </c>
      <c r="C9" s="46"/>
      <c r="D9" s="44" t="s">
        <v>52</v>
      </c>
      <c r="E9" s="44" t="s">
        <v>79</v>
      </c>
      <c r="F9" s="44" t="s">
        <v>79</v>
      </c>
      <c r="G9" s="44" t="s">
        <v>79</v>
      </c>
      <c r="H9" s="44" t="s">
        <v>79</v>
      </c>
      <c r="I9" s="44" t="s">
        <v>79</v>
      </c>
      <c r="J9" s="44" t="s">
        <v>80</v>
      </c>
      <c r="K9" s="44"/>
      <c r="L9" s="44"/>
      <c r="M9" s="44"/>
      <c r="N9" s="44"/>
      <c r="O9" s="44">
        <v>1</v>
      </c>
    </row>
    <row r="10" spans="1:15" ht="15">
      <c r="A10" s="43">
        <v>5</v>
      </c>
      <c r="B10" s="44"/>
      <c r="C10" s="46"/>
      <c r="D10" s="44"/>
      <c r="E10" s="44"/>
      <c r="F10" s="45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5">
      <c r="A11" s="43">
        <v>6</v>
      </c>
      <c r="B11" s="44"/>
      <c r="C11" s="46"/>
      <c r="D11" s="44"/>
      <c r="E11" s="44"/>
      <c r="F11" s="45"/>
      <c r="G11" s="45"/>
      <c r="H11" s="44"/>
      <c r="I11" s="44"/>
      <c r="J11" s="44"/>
      <c r="K11" s="44"/>
      <c r="L11" s="44"/>
      <c r="M11" s="44"/>
      <c r="N11" s="44"/>
      <c r="O11" s="44"/>
    </row>
    <row r="12" spans="1:15" ht="15">
      <c r="A12" s="43">
        <v>7</v>
      </c>
      <c r="B12" s="44"/>
      <c r="C12" s="46"/>
      <c r="D12" s="44"/>
      <c r="E12" s="44"/>
      <c r="F12" s="45"/>
      <c r="G12" s="45"/>
      <c r="H12" s="44"/>
      <c r="I12" s="44"/>
      <c r="J12" s="44"/>
      <c r="K12" s="44"/>
      <c r="L12" s="44"/>
      <c r="M12" s="44"/>
      <c r="N12" s="44"/>
      <c r="O12" s="44"/>
    </row>
    <row r="13" spans="1:15" ht="15">
      <c r="A13" s="43">
        <v>8</v>
      </c>
      <c r="B13" s="44"/>
      <c r="C13" s="46"/>
      <c r="D13" s="44"/>
      <c r="E13" s="44"/>
      <c r="F13" s="45"/>
      <c r="G13" s="45"/>
      <c r="H13" s="44"/>
      <c r="I13" s="44"/>
      <c r="J13" s="44"/>
      <c r="K13" s="44"/>
      <c r="L13" s="44"/>
      <c r="M13" s="44"/>
      <c r="N13" s="44"/>
      <c r="O13" s="44"/>
    </row>
    <row r="14" spans="1:15" ht="15">
      <c r="A14" s="43">
        <v>9</v>
      </c>
      <c r="B14" s="44"/>
      <c r="C14" s="46"/>
      <c r="D14" s="44"/>
      <c r="E14" s="44"/>
      <c r="F14" s="45"/>
      <c r="G14" s="45"/>
      <c r="H14" s="44"/>
      <c r="I14" s="45"/>
      <c r="J14" s="44"/>
      <c r="K14" s="45"/>
      <c r="L14" s="45"/>
      <c r="M14" s="47"/>
      <c r="N14" s="48"/>
      <c r="O14" s="47"/>
    </row>
    <row r="15" spans="1:15" ht="15">
      <c r="A15" s="43">
        <v>10</v>
      </c>
      <c r="B15" s="44"/>
      <c r="C15" s="46"/>
      <c r="D15" s="44"/>
      <c r="E15" s="44"/>
      <c r="F15" s="45"/>
      <c r="G15" s="45"/>
      <c r="H15" s="44"/>
      <c r="I15" s="45"/>
      <c r="J15" s="44"/>
      <c r="K15" s="45"/>
      <c r="L15" s="45"/>
      <c r="M15" s="47"/>
      <c r="N15" s="48"/>
      <c r="O15" s="47"/>
    </row>
    <row r="16" spans="1:15" ht="15">
      <c r="A16" s="43">
        <v>11</v>
      </c>
      <c r="B16" s="44"/>
      <c r="C16" s="46"/>
      <c r="D16" s="44"/>
      <c r="E16" s="44"/>
      <c r="F16" s="45"/>
      <c r="G16" s="45"/>
      <c r="H16" s="44"/>
      <c r="I16" s="45"/>
      <c r="J16" s="44"/>
      <c r="K16" s="45"/>
      <c r="L16" s="45"/>
      <c r="M16" s="47"/>
      <c r="N16" s="48"/>
      <c r="O16" s="47"/>
    </row>
    <row r="17" spans="1:15" ht="15">
      <c r="A17" s="43">
        <v>12</v>
      </c>
      <c r="B17" s="44"/>
      <c r="C17" s="46"/>
      <c r="D17" s="44"/>
      <c r="E17" s="44"/>
      <c r="F17" s="45"/>
      <c r="G17" s="45"/>
      <c r="H17" s="44"/>
      <c r="I17" s="45"/>
      <c r="J17" s="44"/>
      <c r="K17" s="45"/>
      <c r="L17" s="45"/>
      <c r="M17" s="47"/>
      <c r="N17" s="48"/>
      <c r="O17" s="47"/>
    </row>
    <row r="18" spans="1:15" ht="15">
      <c r="A18" s="43">
        <v>13</v>
      </c>
      <c r="B18" s="44"/>
      <c r="C18" s="46"/>
      <c r="D18" s="44"/>
      <c r="E18" s="44"/>
      <c r="F18" s="45"/>
      <c r="G18" s="45"/>
      <c r="H18" s="44"/>
      <c r="I18" s="45"/>
      <c r="J18" s="44"/>
      <c r="K18" s="45"/>
      <c r="L18" s="45"/>
      <c r="M18" s="47"/>
      <c r="N18" s="48"/>
      <c r="O18" s="47"/>
    </row>
    <row r="19" spans="1:15" ht="15">
      <c r="A19" s="43">
        <v>14</v>
      </c>
      <c r="B19" s="44"/>
      <c r="C19" s="46"/>
      <c r="D19" s="44"/>
      <c r="E19" s="44"/>
      <c r="F19" s="45"/>
      <c r="G19" s="45"/>
      <c r="H19" s="44"/>
      <c r="I19" s="45"/>
      <c r="J19" s="44"/>
      <c r="K19" s="45"/>
      <c r="L19" s="45"/>
      <c r="M19" s="47"/>
      <c r="N19" s="48"/>
      <c r="O19" s="47"/>
    </row>
    <row r="20" spans="1:15" ht="15">
      <c r="A20" s="43">
        <v>15</v>
      </c>
      <c r="B20" s="44"/>
      <c r="C20" s="46"/>
      <c r="D20" s="44"/>
      <c r="E20" s="44"/>
      <c r="F20" s="45"/>
      <c r="G20" s="45"/>
      <c r="H20" s="44"/>
      <c r="I20" s="45"/>
      <c r="J20" s="44"/>
      <c r="K20" s="45"/>
      <c r="L20" s="45"/>
      <c r="M20" s="47"/>
      <c r="N20" s="48"/>
      <c r="O20" s="47"/>
    </row>
    <row r="21" spans="1:15" ht="15">
      <c r="A21" s="43">
        <v>16</v>
      </c>
      <c r="B21" s="44"/>
      <c r="C21" s="46"/>
      <c r="D21" s="44"/>
      <c r="E21" s="44"/>
      <c r="F21" s="45"/>
      <c r="G21" s="45"/>
      <c r="H21" s="44"/>
      <c r="I21" s="45"/>
      <c r="J21" s="44"/>
      <c r="K21" s="45"/>
      <c r="L21" s="45"/>
      <c r="M21" s="47"/>
      <c r="N21" s="48"/>
      <c r="O21" s="47"/>
    </row>
    <row r="22" spans="1:15" ht="15">
      <c r="A22" s="43">
        <v>17</v>
      </c>
      <c r="B22" s="44"/>
      <c r="C22" s="46"/>
      <c r="D22" s="44"/>
      <c r="E22" s="44" t="s">
        <v>59</v>
      </c>
      <c r="F22" s="45"/>
      <c r="G22" s="45"/>
      <c r="H22" s="44"/>
      <c r="I22" s="45"/>
      <c r="J22" s="44"/>
      <c r="K22" s="45"/>
      <c r="L22" s="45"/>
      <c r="M22" s="47"/>
      <c r="N22" s="48"/>
      <c r="O22" s="47"/>
    </row>
    <row r="23" spans="1:15" ht="15">
      <c r="A23" s="43">
        <v>18</v>
      </c>
      <c r="B23" s="44"/>
      <c r="C23" s="46"/>
      <c r="D23" s="44"/>
      <c r="E23" s="44"/>
      <c r="F23" s="45"/>
      <c r="G23" s="45"/>
      <c r="H23" s="44"/>
      <c r="I23" s="45"/>
      <c r="J23" s="44"/>
      <c r="K23" s="45"/>
      <c r="L23" s="45"/>
      <c r="M23" s="47"/>
      <c r="N23" s="48"/>
      <c r="O23" s="47"/>
    </row>
    <row r="24" spans="1:15" ht="15">
      <c r="A24" s="43">
        <v>19</v>
      </c>
      <c r="B24" s="44"/>
      <c r="C24" s="46"/>
      <c r="D24" s="44"/>
      <c r="E24" s="44"/>
      <c r="F24" s="45"/>
      <c r="G24" s="45"/>
      <c r="H24" s="44"/>
      <c r="I24" s="45"/>
      <c r="J24" s="44"/>
      <c r="K24" s="45"/>
      <c r="L24" s="45"/>
      <c r="M24" s="47"/>
      <c r="N24" s="48"/>
      <c r="O24" s="47"/>
    </row>
    <row r="25" spans="1:15" ht="15">
      <c r="A25" s="43">
        <v>20</v>
      </c>
      <c r="B25" s="44"/>
      <c r="C25" s="46"/>
      <c r="D25" s="44"/>
      <c r="E25" s="44"/>
      <c r="F25" s="45"/>
      <c r="G25" s="45"/>
      <c r="H25" s="44"/>
      <c r="I25" s="45"/>
      <c r="J25" s="44"/>
      <c r="K25" s="45"/>
      <c r="L25" s="45"/>
      <c r="M25" s="47"/>
      <c r="N25" s="48"/>
      <c r="O25" s="47"/>
    </row>
    <row r="26" spans="1:15" ht="15">
      <c r="A26" s="43">
        <v>21</v>
      </c>
      <c r="B26" s="44"/>
      <c r="C26" s="46"/>
      <c r="D26" s="44"/>
      <c r="E26" s="44"/>
      <c r="F26" s="45"/>
      <c r="G26" s="45"/>
      <c r="H26" s="44"/>
      <c r="I26" s="45"/>
      <c r="J26" s="44"/>
      <c r="K26" s="45"/>
      <c r="L26" s="45"/>
      <c r="M26" s="47"/>
      <c r="N26" s="48"/>
      <c r="O26" s="47"/>
    </row>
    <row r="27" spans="1:15" ht="15">
      <c r="A27" s="43">
        <v>22</v>
      </c>
      <c r="B27" s="44"/>
      <c r="C27" s="46"/>
      <c r="D27" s="44"/>
      <c r="E27" s="44"/>
      <c r="F27" s="45"/>
      <c r="G27" s="45"/>
      <c r="H27" s="44"/>
      <c r="I27" s="45"/>
      <c r="J27" s="44"/>
      <c r="K27" s="45"/>
      <c r="L27" s="45"/>
      <c r="M27" s="47"/>
      <c r="N27" s="48"/>
      <c r="O27" s="47"/>
    </row>
    <row r="28" spans="1:15" ht="15">
      <c r="A28" s="43">
        <v>23</v>
      </c>
      <c r="B28" s="44"/>
      <c r="C28" s="46"/>
      <c r="D28" s="44"/>
      <c r="E28" s="44"/>
      <c r="F28" s="45"/>
      <c r="G28" s="45"/>
      <c r="H28" s="44"/>
      <c r="I28" s="45"/>
      <c r="J28" s="44"/>
      <c r="K28" s="45"/>
      <c r="L28" s="45"/>
      <c r="M28" s="47"/>
      <c r="N28" s="48"/>
      <c r="O28" s="47"/>
    </row>
    <row r="29" spans="1:15" ht="15">
      <c r="A29" s="43">
        <v>24</v>
      </c>
      <c r="B29" s="44"/>
      <c r="C29" s="46"/>
      <c r="D29" s="44"/>
      <c r="E29" s="44"/>
      <c r="F29" s="45"/>
      <c r="G29" s="45"/>
      <c r="H29" s="44"/>
      <c r="I29" s="45"/>
      <c r="J29" s="44"/>
      <c r="K29" s="45"/>
      <c r="L29" s="45"/>
      <c r="M29" s="47"/>
      <c r="N29" s="48"/>
      <c r="O29" s="47"/>
    </row>
    <row r="30" spans="1:15" ht="15">
      <c r="A30" s="43">
        <v>25</v>
      </c>
      <c r="B30" s="44"/>
      <c r="C30" s="46"/>
      <c r="D30" s="44"/>
      <c r="E30" s="44"/>
      <c r="F30" s="45"/>
      <c r="G30" s="45"/>
      <c r="H30" s="44"/>
      <c r="I30" s="45"/>
      <c r="J30" s="44"/>
      <c r="K30" s="45"/>
      <c r="L30" s="45"/>
      <c r="M30" s="47"/>
      <c r="N30" s="48"/>
      <c r="O30" s="47"/>
    </row>
    <row r="31" spans="1:15" ht="15">
      <c r="A31" s="43">
        <v>26</v>
      </c>
      <c r="B31" s="44"/>
      <c r="C31" s="46"/>
      <c r="D31" s="44"/>
      <c r="E31" s="44"/>
      <c r="F31" s="45"/>
      <c r="G31" s="45"/>
      <c r="H31" s="44"/>
      <c r="I31" s="45"/>
      <c r="J31" s="44"/>
      <c r="K31" s="45"/>
      <c r="L31" s="45"/>
      <c r="M31" s="47"/>
      <c r="N31" s="48"/>
      <c r="O31" s="47"/>
    </row>
    <row r="32" spans="1:15" ht="15">
      <c r="A32" s="43">
        <v>27</v>
      </c>
      <c r="B32" s="44"/>
      <c r="C32" s="46"/>
      <c r="D32" s="44"/>
      <c r="E32" s="44"/>
      <c r="F32" s="45"/>
      <c r="G32" s="45"/>
      <c r="H32" s="44"/>
      <c r="I32" s="45"/>
      <c r="J32" s="44"/>
      <c r="K32" s="45"/>
      <c r="L32" s="45"/>
      <c r="M32" s="47"/>
      <c r="N32" s="48"/>
      <c r="O32" s="47"/>
    </row>
    <row r="33" spans="1:15" ht="15">
      <c r="A33" s="43">
        <v>28</v>
      </c>
      <c r="B33" s="44"/>
      <c r="C33" s="46"/>
      <c r="D33" s="44"/>
      <c r="E33" s="44"/>
      <c r="F33" s="45"/>
      <c r="G33" s="45"/>
      <c r="H33" s="44"/>
      <c r="I33" s="45"/>
      <c r="J33" s="44"/>
      <c r="K33" s="45"/>
      <c r="L33" s="45"/>
      <c r="M33" s="47"/>
      <c r="N33" s="48"/>
      <c r="O33" s="47"/>
    </row>
    <row r="34" spans="1:15" ht="15">
      <c r="A34" s="43">
        <v>29</v>
      </c>
      <c r="B34" s="44"/>
      <c r="C34" s="46"/>
      <c r="D34" s="44"/>
      <c r="E34" s="44"/>
      <c r="F34" s="45"/>
      <c r="G34" s="45"/>
      <c r="H34" s="44"/>
      <c r="I34" s="45"/>
      <c r="J34" s="44"/>
      <c r="K34" s="45"/>
      <c r="L34" s="45"/>
      <c r="M34" s="47"/>
      <c r="N34" s="48"/>
      <c r="O34" s="47"/>
    </row>
    <row r="35" spans="1:15" ht="15">
      <c r="A35" s="43">
        <v>30</v>
      </c>
      <c r="B35" s="44"/>
      <c r="C35" s="46"/>
      <c r="D35" s="44"/>
      <c r="E35" s="44"/>
      <c r="F35" s="45"/>
      <c r="G35" s="45"/>
      <c r="H35" s="44"/>
      <c r="I35" s="45"/>
      <c r="J35" s="44"/>
      <c r="K35" s="45"/>
      <c r="L35" s="45"/>
      <c r="M35" s="47"/>
      <c r="N35" s="48"/>
      <c r="O35" s="47"/>
    </row>
    <row r="36" spans="1:15" ht="15">
      <c r="A36" s="43">
        <v>31</v>
      </c>
      <c r="B36" s="44"/>
      <c r="C36" s="46"/>
      <c r="D36" s="44"/>
      <c r="E36" s="44"/>
      <c r="F36" s="45"/>
      <c r="G36" s="45"/>
      <c r="H36" s="44"/>
      <c r="I36" s="45"/>
      <c r="J36" s="44"/>
      <c r="K36" s="45"/>
      <c r="L36" s="45"/>
      <c r="M36" s="47"/>
      <c r="N36" s="48"/>
      <c r="O36" s="47"/>
    </row>
    <row r="37" spans="1:15" ht="15">
      <c r="A37" s="43">
        <v>32</v>
      </c>
      <c r="B37" s="47"/>
      <c r="C37" s="49"/>
      <c r="D37" s="47"/>
      <c r="E37" s="47"/>
      <c r="F37" s="50"/>
      <c r="G37" s="50"/>
      <c r="H37" s="47"/>
      <c r="I37" s="50"/>
      <c r="J37" s="47"/>
      <c r="K37" s="50"/>
      <c r="L37" s="50"/>
      <c r="M37" s="47"/>
      <c r="N37" s="48"/>
      <c r="O37" s="47"/>
    </row>
  </sheetData>
  <sheetProtection selectLockedCells="1" selectUnlockedCells="1"/>
  <mergeCells count="12">
    <mergeCell ref="A1:D2"/>
    <mergeCell ref="E1:I1"/>
    <mergeCell ref="J1:O1"/>
    <mergeCell ref="E2:F2"/>
    <mergeCell ref="G2:I2"/>
    <mergeCell ref="J2:O2"/>
    <mergeCell ref="A3:D3"/>
    <mergeCell ref="E3:I3"/>
    <mergeCell ref="J3:O3"/>
    <mergeCell ref="A4:D4"/>
    <mergeCell ref="E4:I4"/>
    <mergeCell ref="J4:O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Leanne Perceval</cp:lastModifiedBy>
  <dcterms:modified xsi:type="dcterms:W3CDTF">2016-04-20T04:44:18Z</dcterms:modified>
  <cp:category/>
  <cp:version/>
  <cp:contentType/>
  <cp:contentStatus/>
  <cp:revision>11</cp:revision>
</cp:coreProperties>
</file>