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RHSA\"/>
    </mc:Choice>
  </mc:AlternateContent>
  <xr:revisionPtr revIDLastSave="0" documentId="13_ncr:1_{4A0DBF35-F2DA-48A3-89EA-06CA890E1553}" xr6:coauthVersionLast="41" xr6:coauthVersionMax="41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6" r:id="rId5"/>
    <sheet name="Open medium Crooked" sheetId="7" r:id="rId6"/>
    <sheet name="Long Jump" sheetId="8" r:id="rId7"/>
    <sheet name="High Jump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1" l="1"/>
  <c r="A3" i="8" l="1"/>
  <c r="I7" i="7" l="1"/>
  <c r="I8" i="7"/>
  <c r="I9" i="7"/>
  <c r="J9" i="7"/>
  <c r="I10" i="7"/>
  <c r="I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6" i="6"/>
  <c r="J6" i="6"/>
  <c r="I7" i="6"/>
  <c r="J7" i="6"/>
  <c r="I8" i="6"/>
  <c r="I9" i="6"/>
  <c r="I10" i="6"/>
  <c r="I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4"/>
  <c r="I7" i="4"/>
  <c r="I8" i="4"/>
  <c r="I9" i="4"/>
  <c r="I10" i="4"/>
  <c r="I11" i="4"/>
  <c r="I12" i="4"/>
  <c r="I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I7" i="3"/>
  <c r="I8" i="3"/>
  <c r="I9" i="3"/>
  <c r="I10" i="3"/>
  <c r="I11" i="3"/>
  <c r="I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6" i="2"/>
  <c r="I7" i="2"/>
  <c r="I8" i="2"/>
  <c r="I9" i="2"/>
  <c r="I10" i="2"/>
  <c r="I11" i="2"/>
  <c r="I12" i="2"/>
  <c r="I13" i="2"/>
  <c r="I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<sst xmlns="http://schemas.openxmlformats.org/spreadsheetml/2006/main" count="438" uniqueCount="161">
  <si>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</si>
  <si>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</si>
  <si>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</si>
  <si>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</si>
  <si>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</si>
  <si>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</si>
  <si>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</si>
  <si>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</si>
  <si>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</si>
  <si>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</si>
  <si>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</si>
  <si>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</si>
  <si>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</si>
  <si>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</si>
  <si>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</si>
  <si>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</si>
  <si>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</si>
  <si>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</si>
  <si>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</si>
  <si>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</si>
  <si>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</si>
  <si>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</si>
  <si>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</si>
  <si>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Tokki</t>
  </si>
  <si>
    <t>Midge</t>
  </si>
  <si>
    <t xml:space="preserve"> </t>
  </si>
  <si>
    <t>Mini Crooked</t>
  </si>
  <si>
    <t>Spunky</t>
  </si>
  <si>
    <t>Easy Straight</t>
  </si>
  <si>
    <t>4-Easy Crooked</t>
  </si>
  <si>
    <t>Cloverfield Lightning</t>
  </si>
  <si>
    <t>Cloverfield Elijah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</si>
  <si>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</si>
  <si>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</si>
  <si>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</si>
  <si>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14 Open Medium Crooked</t>
  </si>
  <si>
    <t>Cert.</t>
  </si>
  <si>
    <t>Judge: Vanessa</t>
  </si>
  <si>
    <t>Organiser: Natasha and Tracy</t>
  </si>
  <si>
    <t xml:space="preserve">Judge:  </t>
  </si>
  <si>
    <t>Organiser:  Natasha and Tracy</t>
  </si>
  <si>
    <t>Stuart</t>
  </si>
  <si>
    <t>Maya</t>
  </si>
  <si>
    <t>Catherine</t>
  </si>
  <si>
    <t>Natasha</t>
  </si>
  <si>
    <t>Lolla Bella</t>
  </si>
  <si>
    <t>Vanessa</t>
  </si>
  <si>
    <t>Cloverfield Poppy</t>
  </si>
  <si>
    <t xml:space="preserve">Catherine </t>
  </si>
  <si>
    <t>Snickers</t>
  </si>
  <si>
    <t>Beau Cutie Pie</t>
  </si>
  <si>
    <t>Lithgow</t>
  </si>
  <si>
    <t>Cloverfield Thunder</t>
  </si>
  <si>
    <t>Cinderella</t>
  </si>
  <si>
    <t>Neil and Tracy</t>
  </si>
  <si>
    <t>Organiser: RHSA</t>
  </si>
  <si>
    <t>Secretary: Tracy Worley</t>
  </si>
  <si>
    <t>Max. time: 2 minutes</t>
  </si>
  <si>
    <t>Donna</t>
  </si>
  <si>
    <t>Peter</t>
  </si>
  <si>
    <t>Seabreeze Stanley</t>
  </si>
  <si>
    <t>Cloverfield Brody</t>
  </si>
  <si>
    <t>Beau Bobbi</t>
  </si>
  <si>
    <t>Beau Leo</t>
  </si>
  <si>
    <t>Peaches</t>
  </si>
  <si>
    <t>Creamy</t>
  </si>
  <si>
    <t xml:space="preserve">Spunky </t>
  </si>
  <si>
    <t xml:space="preserve">Cinderella </t>
  </si>
  <si>
    <t>lithgow</t>
  </si>
  <si>
    <t>Location: lithgow</t>
  </si>
  <si>
    <t>Beau Yoshi</t>
  </si>
  <si>
    <t>Long Jump</t>
  </si>
  <si>
    <t xml:space="preserve">Vanessa </t>
  </si>
  <si>
    <t>2.24.77</t>
  </si>
  <si>
    <t>1.01.16</t>
  </si>
  <si>
    <t>0.35.20</t>
  </si>
  <si>
    <t>2.27.99</t>
  </si>
  <si>
    <t>0.26.61</t>
  </si>
  <si>
    <t>1.31.00</t>
  </si>
  <si>
    <t>0.38.34</t>
  </si>
  <si>
    <t>0.56.75</t>
  </si>
  <si>
    <t>0.59.36</t>
  </si>
  <si>
    <t>1.18.15</t>
  </si>
  <si>
    <t>0.50.12</t>
  </si>
  <si>
    <t>0.45.12</t>
  </si>
  <si>
    <t>1.37.48</t>
  </si>
  <si>
    <t>0.25.15</t>
  </si>
  <si>
    <t>1.26.56</t>
  </si>
  <si>
    <t>0.34.57</t>
  </si>
  <si>
    <t>0.44.10</t>
  </si>
  <si>
    <t>1.07.23</t>
  </si>
  <si>
    <t>Judge: Natasha</t>
  </si>
  <si>
    <t>1.10.36</t>
  </si>
  <si>
    <t>0.42.11</t>
  </si>
  <si>
    <t>0.29.90</t>
  </si>
  <si>
    <t>0.34.89</t>
  </si>
  <si>
    <t>0.34.77</t>
  </si>
  <si>
    <t>0.43.69</t>
  </si>
  <si>
    <t>1.27.43</t>
  </si>
  <si>
    <t>1.21.00</t>
  </si>
  <si>
    <t>0.39.93</t>
  </si>
  <si>
    <t>0.51.49</t>
  </si>
  <si>
    <t>1.24.08</t>
  </si>
  <si>
    <t>1.00.73</t>
  </si>
  <si>
    <t>0.41.65</t>
  </si>
  <si>
    <t>0.24.17</t>
  </si>
  <si>
    <t>0.50.30</t>
  </si>
  <si>
    <t>0.46.17</t>
  </si>
  <si>
    <t>0.38.80</t>
  </si>
  <si>
    <t>0.55.69</t>
  </si>
  <si>
    <t>1.01.96</t>
  </si>
  <si>
    <t>1.34.58</t>
  </si>
  <si>
    <t>0.25.09</t>
  </si>
  <si>
    <t>1.15.94</t>
  </si>
  <si>
    <t>0.27.17</t>
  </si>
  <si>
    <t>0.36.49</t>
  </si>
  <si>
    <t>0.55.30</t>
  </si>
  <si>
    <t>0.30.35</t>
  </si>
  <si>
    <t>0.38.70</t>
  </si>
  <si>
    <t>0.21.56</t>
  </si>
  <si>
    <t>0.57.86</t>
  </si>
  <si>
    <t>0.17.45</t>
  </si>
  <si>
    <t>0.28.91</t>
  </si>
  <si>
    <t>0.42.27</t>
  </si>
  <si>
    <t>1.37.30</t>
  </si>
  <si>
    <t>1.33.81</t>
  </si>
  <si>
    <t>1.08.17</t>
  </si>
  <si>
    <t>0.46.18</t>
  </si>
  <si>
    <t>0.31.66</t>
  </si>
  <si>
    <t>0.31.54</t>
  </si>
  <si>
    <t>0.49.44</t>
  </si>
  <si>
    <t>1.42.19</t>
  </si>
  <si>
    <t>1.20.72</t>
  </si>
  <si>
    <t>0.39.86</t>
  </si>
  <si>
    <t>0.29.10</t>
  </si>
  <si>
    <t>0.32.10</t>
  </si>
  <si>
    <t>0.26.33</t>
  </si>
  <si>
    <t>0.52.07</t>
  </si>
  <si>
    <t>0.59.24</t>
  </si>
  <si>
    <t>1.17.40</t>
  </si>
  <si>
    <t>Scratch</t>
  </si>
  <si>
    <t>2.20.24</t>
  </si>
  <si>
    <t>0.50.82</t>
  </si>
  <si>
    <t>1.01.29</t>
  </si>
  <si>
    <t>0.41.15</t>
  </si>
  <si>
    <t>0.28.90</t>
  </si>
  <si>
    <t>1.06.63</t>
  </si>
  <si>
    <t>0.52.08</t>
  </si>
  <si>
    <t>1.50.51</t>
  </si>
  <si>
    <t>0.46.87</t>
  </si>
  <si>
    <t>0.58.92</t>
  </si>
  <si>
    <t>1.06.59</t>
  </si>
  <si>
    <t>0.36.48</t>
  </si>
  <si>
    <t>0.52.25</t>
  </si>
  <si>
    <t>1.06.13</t>
  </si>
  <si>
    <t>0.35.80</t>
  </si>
  <si>
    <t>0.31.83</t>
  </si>
  <si>
    <t>xo</t>
  </si>
  <si>
    <t>o</t>
  </si>
  <si>
    <t>xxx</t>
  </si>
  <si>
    <t>High Jump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</si>
</sst>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7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  <font>
      <sz val="10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8" fillId="0" borderId="0"/>
    <xf numFmtId="0" fontId="2" fillId="0" borderId="0"/>
    <xf numFmtId="0" fontId="10" fillId="0" borderId="0"/>
    <xf numFmtId="0" fontId="15" fillId="0" borderId="0"/>
  </cellStyleXfs>
  <cellXfs count="155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9" fillId="0" borderId="0" xfId="2" applyFont="1"/>
    <xf numFmtId="0" fontId="10" fillId="0" borderId="0" xfId="2" applyFont="1"/>
    <xf numFmtId="0" fontId="9" fillId="0" borderId="11" xfId="2" applyFont="1" applyBorder="1" applyAlignment="1"/>
    <xf numFmtId="0" fontId="9" fillId="0" borderId="11" xfId="2" applyFont="1" applyBorder="1"/>
    <xf numFmtId="165" fontId="9" fillId="0" borderId="11" xfId="2" applyNumberFormat="1" applyFont="1" applyBorder="1" applyAlignment="1"/>
    <xf numFmtId="0" fontId="10" fillId="0" borderId="11" xfId="2" applyFont="1" applyBorder="1" applyAlignment="1"/>
    <xf numFmtId="164" fontId="9" fillId="0" borderId="11" xfId="2" applyNumberFormat="1" applyFont="1" applyBorder="1" applyAlignment="1"/>
    <xf numFmtId="165" fontId="9" fillId="0" borderId="11" xfId="2" applyNumberFormat="1" applyFont="1" applyFill="1" applyBorder="1" applyAlignment="1"/>
    <xf numFmtId="0" fontId="9" fillId="0" borderId="11" xfId="2" applyFont="1" applyFill="1" applyBorder="1" applyAlignment="1"/>
    <xf numFmtId="0" fontId="10" fillId="0" borderId="11" xfId="2" applyFont="1" applyFill="1" applyBorder="1" applyAlignment="1"/>
    <xf numFmtId="0" fontId="12" fillId="0" borderId="11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11" xfId="2" applyFont="1" applyBorder="1"/>
    <xf numFmtId="164" fontId="11" fillId="0" borderId="11" xfId="2" applyNumberFormat="1" applyFont="1" applyBorder="1"/>
    <xf numFmtId="0" fontId="9" fillId="0" borderId="10" xfId="0" applyFont="1" applyBorder="1" applyAlignment="1"/>
    <xf numFmtId="0" fontId="9" fillId="0" borderId="10" xfId="0" applyFont="1" applyBorder="1" applyAlignment="1">
      <alignment horizontal="left"/>
    </xf>
    <xf numFmtId="0" fontId="10" fillId="0" borderId="0" xfId="3"/>
    <xf numFmtId="0" fontId="9" fillId="0" borderId="17" xfId="4" applyFont="1" applyBorder="1" applyAlignment="1"/>
    <xf numFmtId="0" fontId="9" fillId="0" borderId="17" xfId="4" applyFont="1" applyBorder="1"/>
    <xf numFmtId="164" fontId="9" fillId="0" borderId="17" xfId="4" applyNumberFormat="1" applyFont="1" applyBorder="1" applyAlignment="1"/>
    <xf numFmtId="165" fontId="9" fillId="0" borderId="17" xfId="4" applyNumberFormat="1" applyFont="1" applyFill="1" applyBorder="1" applyAlignment="1"/>
    <xf numFmtId="0" fontId="9" fillId="0" borderId="17" xfId="4" applyFont="1" applyFill="1" applyBorder="1" applyAlignment="1"/>
    <xf numFmtId="0" fontId="0" fillId="0" borderId="17" xfId="4" applyFont="1" applyFill="1" applyBorder="1" applyAlignment="1"/>
    <xf numFmtId="0" fontId="12" fillId="0" borderId="17" xfId="4" applyFont="1" applyBorder="1" applyAlignment="1">
      <alignment horizontal="center"/>
    </xf>
    <xf numFmtId="0" fontId="11" fillId="0" borderId="17" xfId="4" applyFont="1" applyBorder="1" applyAlignment="1">
      <alignment horizontal="center"/>
    </xf>
    <xf numFmtId="0" fontId="11" fillId="0" borderId="17" xfId="4" applyFont="1" applyBorder="1"/>
    <xf numFmtId="164" fontId="11" fillId="0" borderId="17" xfId="4" applyNumberFormat="1" applyFont="1" applyBorder="1"/>
    <xf numFmtId="0" fontId="9" fillId="0" borderId="17" xfId="4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14" fontId="9" fillId="0" borderId="4" xfId="1" applyNumberFormat="1" applyFont="1" applyBorder="1" applyAlignment="1">
      <alignment horizontal="left" vertical="center"/>
    </xf>
    <xf numFmtId="0" fontId="14" fillId="0" borderId="16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9" fillId="0" borderId="11" xfId="2" applyFont="1" applyBorder="1" applyAlignment="1">
      <alignment vertical="center"/>
    </xf>
    <xf numFmtId="14" fontId="9" fillId="0" borderId="11" xfId="2" applyNumberFormat="1" applyFont="1" applyBorder="1" applyAlignment="1">
      <alignment horizontal="left" vertical="center"/>
    </xf>
    <xf numFmtId="0" fontId="14" fillId="0" borderId="18" xfId="4" applyFont="1" applyBorder="1" applyAlignment="1">
      <alignment horizontal="center" vertical="center"/>
    </xf>
    <xf numFmtId="14" fontId="9" fillId="0" borderId="17" xfId="4" applyNumberFormat="1" applyFont="1" applyBorder="1" applyAlignment="1">
      <alignment horizontal="left" vertical="center"/>
    </xf>
    <xf numFmtId="0" fontId="9" fillId="0" borderId="17" xfId="4" applyFont="1" applyBorder="1" applyAlignment="1">
      <alignment horizontal="left" vertical="center"/>
    </xf>
    <xf numFmtId="0" fontId="16" fillId="0" borderId="17" xfId="3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/>
    <xf numFmtId="0" fontId="9" fillId="0" borderId="10" xfId="1" applyFont="1" applyBorder="1" applyAlignment="1">
      <alignment horizontal="center"/>
    </xf>
    <xf numFmtId="164" fontId="9" fillId="2" borderId="10" xfId="1" applyNumberFormat="1" applyFont="1" applyFill="1" applyBorder="1" applyAlignment="1"/>
    <xf numFmtId="0" fontId="9" fillId="2" borderId="10" xfId="1" applyFont="1" applyFill="1" applyBorder="1" applyAlignment="1"/>
    <xf numFmtId="0" fontId="10" fillId="2" borderId="10" xfId="1" applyFont="1" applyFill="1" applyBorder="1" applyAlignment="1"/>
    <xf numFmtId="165" fontId="9" fillId="2" borderId="10" xfId="1" applyNumberFormat="1" applyFont="1" applyFill="1" applyBorder="1" applyAlignment="1"/>
    <xf numFmtId="164" fontId="9" fillId="3" borderId="10" xfId="1" applyNumberFormat="1" applyFont="1" applyFill="1" applyBorder="1" applyAlignment="1"/>
    <xf numFmtId="0" fontId="9" fillId="3" borderId="10" xfId="1" applyFont="1" applyFill="1" applyBorder="1" applyAlignment="1"/>
    <xf numFmtId="0" fontId="10" fillId="3" borderId="10" xfId="1" applyFont="1" applyFill="1" applyBorder="1" applyAlignment="1"/>
    <xf numFmtId="165" fontId="9" fillId="3" borderId="10" xfId="1" applyNumberFormat="1" applyFont="1" applyFill="1" applyBorder="1" applyAlignment="1"/>
    <xf numFmtId="164" fontId="9" fillId="4" borderId="10" xfId="1" applyNumberFormat="1" applyFont="1" applyFill="1" applyBorder="1" applyAlignment="1"/>
    <xf numFmtId="0" fontId="9" fillId="4" borderId="10" xfId="1" applyFont="1" applyFill="1" applyBorder="1" applyAlignment="1"/>
    <xf numFmtId="0" fontId="10" fillId="4" borderId="10" xfId="1" applyFont="1" applyFill="1" applyBorder="1" applyAlignment="1"/>
    <xf numFmtId="165" fontId="9" fillId="4" borderId="10" xfId="1" applyNumberFormat="1" applyFont="1" applyFill="1" applyBorder="1" applyAlignment="1"/>
    <xf numFmtId="164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2" fillId="2" borderId="10" xfId="0" applyFont="1" applyFill="1" applyBorder="1" applyAlignment="1"/>
    <xf numFmtId="165" fontId="9" fillId="2" borderId="10" xfId="0" applyNumberFormat="1" applyFont="1" applyFill="1" applyBorder="1" applyAlignment="1"/>
    <xf numFmtId="164" fontId="3" fillId="3" borderId="10" xfId="0" applyNumberFormat="1" applyFont="1" applyFill="1" applyBorder="1" applyAlignment="1"/>
    <xf numFmtId="0" fontId="3" fillId="3" borderId="10" xfId="0" applyFont="1" applyFill="1" applyBorder="1" applyAlignment="1"/>
    <xf numFmtId="0" fontId="2" fillId="3" borderId="10" xfId="0" applyFont="1" applyFill="1" applyBorder="1" applyAlignment="1"/>
    <xf numFmtId="165" fontId="9" fillId="3" borderId="10" xfId="0" applyNumberFormat="1" applyFont="1" applyFill="1" applyBorder="1" applyAlignment="1"/>
    <xf numFmtId="164" fontId="3" fillId="4" borderId="10" xfId="0" applyNumberFormat="1" applyFont="1" applyFill="1" applyBorder="1" applyAlignment="1"/>
    <xf numFmtId="0" fontId="3" fillId="4" borderId="10" xfId="0" applyFont="1" applyFill="1" applyBorder="1" applyAlignment="1"/>
    <xf numFmtId="0" fontId="2" fillId="4" borderId="10" xfId="0" applyFont="1" applyFill="1" applyBorder="1" applyAlignment="1"/>
    <xf numFmtId="165" fontId="9" fillId="4" borderId="10" xfId="0" applyNumberFormat="1" applyFont="1" applyFill="1" applyBorder="1" applyAlignment="1"/>
    <xf numFmtId="164" fontId="9" fillId="2" borderId="10" xfId="0" applyNumberFormat="1" applyFont="1" applyFill="1" applyBorder="1" applyAlignment="1"/>
    <xf numFmtId="0" fontId="9" fillId="2" borderId="10" xfId="0" applyFont="1" applyFill="1" applyBorder="1" applyAlignment="1"/>
    <xf numFmtId="0" fontId="10" fillId="2" borderId="10" xfId="0" applyFont="1" applyFill="1" applyBorder="1" applyAlignment="1"/>
    <xf numFmtId="0" fontId="6" fillId="2" borderId="10" xfId="0" applyFont="1" applyFill="1" applyBorder="1" applyAlignment="1"/>
    <xf numFmtId="0" fontId="6" fillId="3" borderId="10" xfId="0" applyFont="1" applyFill="1" applyBorder="1" applyAlignment="1"/>
    <xf numFmtId="0" fontId="6" fillId="4" borderId="10" xfId="0" applyFont="1" applyFill="1" applyBorder="1" applyAlignment="1"/>
    <xf numFmtId="164" fontId="9" fillId="2" borderId="11" xfId="2" applyNumberFormat="1" applyFont="1" applyFill="1" applyBorder="1" applyAlignment="1"/>
    <xf numFmtId="0" fontId="16" fillId="2" borderId="17" xfId="4" applyFont="1" applyFill="1" applyBorder="1" applyAlignment="1"/>
    <xf numFmtId="0" fontId="10" fillId="2" borderId="11" xfId="2" applyFont="1" applyFill="1" applyBorder="1" applyAlignment="1"/>
    <xf numFmtId="0" fontId="9" fillId="2" borderId="11" xfId="2" applyFont="1" applyFill="1" applyBorder="1" applyAlignment="1"/>
    <xf numFmtId="165" fontId="9" fillId="2" borderId="11" xfId="2" applyNumberFormat="1" applyFont="1" applyFill="1" applyBorder="1" applyAlignment="1"/>
    <xf numFmtId="0" fontId="9" fillId="2" borderId="11" xfId="2" applyFont="1" applyFill="1" applyBorder="1"/>
    <xf numFmtId="164" fontId="9" fillId="3" borderId="11" xfId="2" applyNumberFormat="1" applyFont="1" applyFill="1" applyBorder="1" applyAlignment="1"/>
    <xf numFmtId="0" fontId="9" fillId="3" borderId="11" xfId="2" applyFont="1" applyFill="1" applyBorder="1" applyAlignment="1"/>
    <xf numFmtId="0" fontId="10" fillId="3" borderId="11" xfId="2" applyFont="1" applyFill="1" applyBorder="1" applyAlignment="1"/>
    <xf numFmtId="165" fontId="9" fillId="3" borderId="11" xfId="2" applyNumberFormat="1" applyFont="1" applyFill="1" applyBorder="1" applyAlignment="1"/>
    <xf numFmtId="0" fontId="9" fillId="3" borderId="11" xfId="2" applyFont="1" applyFill="1" applyBorder="1"/>
    <xf numFmtId="164" fontId="9" fillId="2" borderId="17" xfId="4" applyNumberFormat="1" applyFont="1" applyFill="1" applyBorder="1" applyAlignment="1"/>
    <xf numFmtId="0" fontId="16" fillId="2" borderId="17" xfId="3" applyFont="1" applyFill="1" applyBorder="1" applyAlignment="1"/>
    <xf numFmtId="0" fontId="15" fillId="2" borderId="17" xfId="4" applyFont="1" applyFill="1" applyBorder="1" applyAlignment="1"/>
    <xf numFmtId="0" fontId="9" fillId="2" borderId="17" xfId="4" applyFont="1" applyFill="1" applyBorder="1" applyAlignment="1"/>
    <xf numFmtId="165" fontId="9" fillId="2" borderId="17" xfId="4" applyNumberFormat="1" applyFont="1" applyFill="1" applyBorder="1" applyAlignment="1"/>
    <xf numFmtId="164" fontId="9" fillId="3" borderId="17" xfId="4" applyNumberFormat="1" applyFont="1" applyFill="1" applyBorder="1" applyAlignment="1"/>
    <xf numFmtId="0" fontId="16" fillId="3" borderId="17" xfId="4" applyFont="1" applyFill="1" applyBorder="1" applyAlignment="1"/>
    <xf numFmtId="0" fontId="15" fillId="3" borderId="17" xfId="4" applyFont="1" applyFill="1" applyBorder="1" applyAlignment="1"/>
    <xf numFmtId="0" fontId="9" fillId="3" borderId="17" xfId="4" applyFont="1" applyFill="1" applyBorder="1" applyAlignment="1"/>
    <xf numFmtId="164" fontId="9" fillId="4" borderId="17" xfId="4" applyNumberFormat="1" applyFont="1" applyFill="1" applyBorder="1" applyAlignment="1"/>
    <xf numFmtId="0" fontId="16" fillId="4" borderId="17" xfId="4" applyFont="1" applyFill="1" applyBorder="1" applyAlignment="1"/>
    <xf numFmtId="0" fontId="15" fillId="4" borderId="17" xfId="4" applyFont="1" applyFill="1" applyBorder="1" applyAlignment="1"/>
    <xf numFmtId="0" fontId="9" fillId="4" borderId="17" xfId="4" applyFont="1" applyFill="1" applyBorder="1" applyAlignment="1"/>
    <xf numFmtId="0" fontId="11" fillId="4" borderId="17" xfId="4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4" xr:uid="{E4EC0D19-BAA2-40F8-BAE6-01CA520C39A2}"/>
    <cellStyle name="Normal 3" xfId="2" xr:uid="{00000000-0005-0000-0000-000002000000}"/>
    <cellStyle name="Normal 4" xfId="3" xr:uid="{F494816F-47B0-41B5-AB63-B3670AC810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workbookViewId="0">
      <selection activeCell="M11" sqref="A11:M11"/>
    </sheetView>
  </sheetViews>
  <sheetFormatPr defaultColWidth="14.42578125" defaultRowHeight="15" customHeight="1" x14ac:dyDescent="0.2"/>
  <cols>
    <col min="1" max="1" width="9.140625" customWidth="1"/>
    <col min="2" max="2" width="19.57031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2" t="s">
        <v>0</v>
      </c>
      <c r="B1" s="63"/>
      <c r="C1" s="63"/>
      <c r="D1" s="64"/>
      <c r="E1" s="1" t="s">
        <v>1</v>
      </c>
      <c r="F1" s="68">
        <v>43744</v>
      </c>
      <c r="G1" s="57"/>
      <c r="H1" s="58"/>
      <c r="I1" s="1" t="s">
        <v>2</v>
      </c>
      <c r="J1" s="56" t="s">
        <v>72</v>
      </c>
      <c r="K1" s="57"/>
      <c r="L1" s="57"/>
      <c r="M1" s="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5"/>
      <c r="B2" s="66"/>
      <c r="C2" s="66"/>
      <c r="D2" s="67"/>
      <c r="E2" s="60" t="s">
        <v>3</v>
      </c>
      <c r="F2" s="58"/>
      <c r="G2" s="60" t="s">
        <v>4</v>
      </c>
      <c r="H2" s="58"/>
      <c r="I2" s="60" t="s">
        <v>5</v>
      </c>
      <c r="J2" s="57"/>
      <c r="K2" s="57"/>
      <c r="L2" s="57"/>
      <c r="M2" s="5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59" t="s">
        <v>7</v>
      </c>
      <c r="C3" s="57"/>
      <c r="D3" s="58"/>
      <c r="E3" s="69" t="s">
        <v>8</v>
      </c>
      <c r="F3" s="57"/>
      <c r="G3" s="59"/>
      <c r="H3" s="58"/>
      <c r="I3" s="60" t="s">
        <v>9</v>
      </c>
      <c r="J3" s="57"/>
      <c r="K3" s="57"/>
      <c r="L3" s="57"/>
      <c r="M3" s="5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56" t="s">
        <v>68</v>
      </c>
      <c r="C4" s="57"/>
      <c r="D4" s="58"/>
      <c r="E4" s="69" t="s">
        <v>11</v>
      </c>
      <c r="F4" s="57"/>
      <c r="G4" s="56" t="s">
        <v>68</v>
      </c>
      <c r="H4" s="58"/>
      <c r="I4" s="61" t="s">
        <v>38</v>
      </c>
      <c r="J4" s="57"/>
      <c r="K4" s="57"/>
      <c r="L4" s="57"/>
      <c r="M4" s="5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">
        <v>1</v>
      </c>
      <c r="B6" s="42" t="s">
        <v>58</v>
      </c>
      <c r="C6" s="6"/>
      <c r="D6" s="42" t="s">
        <v>59</v>
      </c>
      <c r="E6" s="97">
        <v>9</v>
      </c>
      <c r="F6" s="97" t="s">
        <v>73</v>
      </c>
      <c r="G6" s="97">
        <v>8</v>
      </c>
      <c r="H6" s="98" t="s">
        <v>86</v>
      </c>
      <c r="I6" s="6">
        <v>17</v>
      </c>
      <c r="J6" s="97" t="s">
        <v>82</v>
      </c>
      <c r="K6" s="6"/>
      <c r="L6" s="6"/>
      <c r="M6" s="7">
        <v>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0" t="s">
        <v>44</v>
      </c>
      <c r="C7" s="11"/>
      <c r="D7" s="12" t="s">
        <v>70</v>
      </c>
      <c r="E7" s="12">
        <v>5</v>
      </c>
      <c r="F7" s="98" t="s">
        <v>74</v>
      </c>
      <c r="G7" s="12">
        <v>4</v>
      </c>
      <c r="H7" s="98" t="s">
        <v>83</v>
      </c>
      <c r="I7" s="12">
        <f t="shared" ref="I7:I29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9</v>
      </c>
      <c r="J7" s="98" t="s">
        <v>83</v>
      </c>
      <c r="K7" s="12"/>
      <c r="L7" s="12"/>
      <c r="M7" s="12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16">
        <v>3</v>
      </c>
      <c r="B8" s="117" t="s">
        <v>43</v>
      </c>
      <c r="C8" s="128"/>
      <c r="D8" s="117" t="s">
        <v>41</v>
      </c>
      <c r="E8" s="117">
        <v>1</v>
      </c>
      <c r="F8" s="119" t="s">
        <v>75</v>
      </c>
      <c r="G8" s="117">
        <v>1</v>
      </c>
      <c r="H8" s="119" t="s">
        <v>84</v>
      </c>
      <c r="I8" s="117">
        <f t="shared" si="0"/>
        <v>2</v>
      </c>
      <c r="J8" s="119" t="s">
        <v>84</v>
      </c>
      <c r="K8" s="117"/>
      <c r="L8" s="117"/>
      <c r="M8" s="117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5</v>
      </c>
      <c r="B9" s="42" t="s">
        <v>44</v>
      </c>
      <c r="C9" s="11"/>
      <c r="D9" s="43" t="s">
        <v>63</v>
      </c>
      <c r="E9" s="12">
        <v>10</v>
      </c>
      <c r="F9" s="98" t="s">
        <v>76</v>
      </c>
      <c r="G9" s="12">
        <v>6</v>
      </c>
      <c r="H9" s="98" t="s">
        <v>85</v>
      </c>
      <c r="I9" s="12">
        <f t="shared" si="0"/>
        <v>16</v>
      </c>
      <c r="J9" s="98" t="s">
        <v>85</v>
      </c>
      <c r="K9" s="12"/>
      <c r="L9" s="12"/>
      <c r="M9" s="12">
        <v>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12">
        <v>6</v>
      </c>
      <c r="B10" s="113" t="s">
        <v>48</v>
      </c>
      <c r="C10" s="127"/>
      <c r="D10" s="113" t="s">
        <v>45</v>
      </c>
      <c r="E10" s="113">
        <v>0</v>
      </c>
      <c r="F10" s="115" t="s">
        <v>77</v>
      </c>
      <c r="G10" s="113">
        <v>0</v>
      </c>
      <c r="H10" s="115" t="s">
        <v>86</v>
      </c>
      <c r="I10" s="113">
        <f t="shared" si="0"/>
        <v>0</v>
      </c>
      <c r="J10" s="115" t="s">
        <v>86</v>
      </c>
      <c r="K10" s="113"/>
      <c r="L10" s="113"/>
      <c r="M10" s="113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20">
        <v>7</v>
      </c>
      <c r="B11" s="121" t="s">
        <v>46</v>
      </c>
      <c r="C11" s="129"/>
      <c r="D11" s="121" t="s">
        <v>64</v>
      </c>
      <c r="E11" s="121">
        <v>1</v>
      </c>
      <c r="F11" s="123" t="s">
        <v>78</v>
      </c>
      <c r="G11" s="121">
        <v>2</v>
      </c>
      <c r="H11" s="123" t="s">
        <v>87</v>
      </c>
      <c r="I11" s="121">
        <f t="shared" si="0"/>
        <v>3</v>
      </c>
      <c r="J11" s="123" t="s">
        <v>87</v>
      </c>
      <c r="K11" s="121"/>
      <c r="L11" s="121"/>
      <c r="M11" s="121">
        <v>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8</v>
      </c>
      <c r="B12" s="12" t="s">
        <v>44</v>
      </c>
      <c r="C12" s="11"/>
      <c r="D12" s="12" t="s">
        <v>62</v>
      </c>
      <c r="E12" s="12">
        <v>3</v>
      </c>
      <c r="F12" s="98" t="s">
        <v>79</v>
      </c>
      <c r="G12" s="12">
        <v>1</v>
      </c>
      <c r="H12" s="98" t="s">
        <v>88</v>
      </c>
      <c r="I12" s="12">
        <f t="shared" si="0"/>
        <v>4</v>
      </c>
      <c r="J12" s="98" t="s">
        <v>88</v>
      </c>
      <c r="K12" s="12"/>
      <c r="L12" s="12"/>
      <c r="M12" s="12">
        <v>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9</v>
      </c>
      <c r="B13" s="12" t="s">
        <v>46</v>
      </c>
      <c r="C13" s="11"/>
      <c r="D13" s="12" t="s">
        <v>65</v>
      </c>
      <c r="E13" s="12">
        <v>6</v>
      </c>
      <c r="F13" s="98" t="s">
        <v>80</v>
      </c>
      <c r="G13" s="12">
        <v>3</v>
      </c>
      <c r="H13" s="98" t="s">
        <v>89</v>
      </c>
      <c r="I13" s="12">
        <f t="shared" si="0"/>
        <v>9</v>
      </c>
      <c r="J13" s="98" t="s">
        <v>89</v>
      </c>
      <c r="K13" s="12"/>
      <c r="L13" s="12"/>
      <c r="M13" s="12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10</v>
      </c>
      <c r="B14" s="12" t="s">
        <v>44</v>
      </c>
      <c r="C14" s="11"/>
      <c r="D14" s="12" t="s">
        <v>42</v>
      </c>
      <c r="E14" s="12">
        <v>5</v>
      </c>
      <c r="F14" s="98" t="s">
        <v>81</v>
      </c>
      <c r="G14" s="12">
        <v>6</v>
      </c>
      <c r="H14" s="98" t="s">
        <v>90</v>
      </c>
      <c r="I14" s="12">
        <f t="shared" si="0"/>
        <v>11</v>
      </c>
      <c r="J14" s="98" t="s">
        <v>90</v>
      </c>
      <c r="K14" s="12"/>
      <c r="L14" s="12"/>
      <c r="M14" s="12">
        <v>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11</v>
      </c>
      <c r="B15" s="12"/>
      <c r="C15" s="11"/>
      <c r="D15" s="12"/>
      <c r="E15" s="12" t="s">
        <v>25</v>
      </c>
      <c r="F15" s="13"/>
      <c r="G15" s="12"/>
      <c r="H15" s="13"/>
      <c r="I15" s="12" t="str">
        <f t="shared" si="0"/>
        <v/>
      </c>
      <c r="J15" s="13" t="str">
        <f t="shared" ref="J7:J29" si="1">IF(F15&lt;&gt;"",IF(H15&lt;&gt;"",F15+H15,""),"")</f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12</v>
      </c>
      <c r="B16" s="12"/>
      <c r="C16" s="11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13</v>
      </c>
      <c r="B17" s="12"/>
      <c r="C17" s="11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14</v>
      </c>
      <c r="B18" s="12"/>
      <c r="C18" s="11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21</v>
      </c>
      <c r="B19" s="12"/>
      <c r="C19" s="11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22</v>
      </c>
      <c r="B20" s="12"/>
      <c r="C20" s="11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23</v>
      </c>
      <c r="B21" s="12"/>
      <c r="C21" s="11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24</v>
      </c>
      <c r="B22" s="12"/>
      <c r="C22" s="11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25</v>
      </c>
      <c r="B23" s="12"/>
      <c r="C23" s="11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26</v>
      </c>
      <c r="B24" s="12"/>
      <c r="C24" s="11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27</v>
      </c>
      <c r="B25" s="12"/>
      <c r="C25" s="11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28</v>
      </c>
      <c r="B26" s="12"/>
      <c r="C26" s="11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29</v>
      </c>
      <c r="B27" s="12"/>
      <c r="C27" s="11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30</v>
      </c>
      <c r="B28" s="12"/>
      <c r="C28" s="11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9">
        <v>31</v>
      </c>
      <c r="B29" s="12"/>
      <c r="C29" s="11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9">
        <v>32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4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mergeCells count="14">
    <mergeCell ref="B4:D4"/>
    <mergeCell ref="B3:D3"/>
    <mergeCell ref="I3:M3"/>
    <mergeCell ref="I4:M4"/>
    <mergeCell ref="E2:F2"/>
    <mergeCell ref="A1:D2"/>
    <mergeCell ref="F1:H1"/>
    <mergeCell ref="E3:F3"/>
    <mergeCell ref="G3:H3"/>
    <mergeCell ref="I2:M2"/>
    <mergeCell ref="G2:H2"/>
    <mergeCell ref="J1:M1"/>
    <mergeCell ref="E4:F4"/>
    <mergeCell ref="G4:H4"/>
  </mergeCells>
  <pageMargins left="0.7" right="0.7" top="0.75" bottom="0.75" header="0" footer="0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5"/>
  <sheetViews>
    <sheetView topLeftCell="A4" workbookViewId="0">
      <selection activeCell="M13" sqref="A13:M13"/>
    </sheetView>
  </sheetViews>
  <sheetFormatPr defaultColWidth="14.42578125" defaultRowHeight="15" customHeight="1" x14ac:dyDescent="0.2"/>
  <cols>
    <col min="1" max="1" width="5.28515625" customWidth="1"/>
    <col min="2" max="2" width="17.140625" customWidth="1"/>
    <col min="3" max="3" width="5" customWidth="1"/>
    <col min="4" max="4" width="20.710937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2" t="s">
        <v>26</v>
      </c>
      <c r="B1" s="63"/>
      <c r="C1" s="63"/>
      <c r="D1" s="64"/>
      <c r="E1" s="70">
        <v>43744</v>
      </c>
      <c r="F1" s="57"/>
      <c r="G1" s="57"/>
      <c r="H1" s="58"/>
      <c r="I1" s="61" t="s">
        <v>91</v>
      </c>
      <c r="J1" s="57"/>
      <c r="K1" s="57"/>
      <c r="L1" s="57"/>
      <c r="M1" s="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5"/>
      <c r="B2" s="66"/>
      <c r="C2" s="66"/>
      <c r="D2" s="67"/>
      <c r="E2" s="60" t="s">
        <v>3</v>
      </c>
      <c r="F2" s="58"/>
      <c r="G2" s="60" t="s">
        <v>4</v>
      </c>
      <c r="H2" s="58"/>
      <c r="I2" s="60" t="s">
        <v>5</v>
      </c>
      <c r="J2" s="57"/>
      <c r="K2" s="57"/>
      <c r="L2" s="57"/>
      <c r="M2" s="5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0" t="s">
        <v>6</v>
      </c>
      <c r="B3" s="57"/>
      <c r="C3" s="57"/>
      <c r="D3" s="58"/>
      <c r="E3" s="60" t="s">
        <v>8</v>
      </c>
      <c r="F3" s="57"/>
      <c r="G3" s="57"/>
      <c r="H3" s="58"/>
      <c r="I3" s="60" t="s">
        <v>9</v>
      </c>
      <c r="J3" s="57"/>
      <c r="K3" s="57"/>
      <c r="L3" s="57"/>
      <c r="M3" s="5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61" t="s">
        <v>68</v>
      </c>
      <c r="B4" s="57"/>
      <c r="C4" s="57"/>
      <c r="D4" s="58"/>
      <c r="E4" s="71" t="s">
        <v>69</v>
      </c>
      <c r="F4" s="57"/>
      <c r="G4" s="57"/>
      <c r="H4" s="58"/>
      <c r="I4" s="61" t="s">
        <v>38</v>
      </c>
      <c r="J4" s="57"/>
      <c r="K4" s="57"/>
      <c r="L4" s="57"/>
      <c r="M4" s="5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42" t="s">
        <v>58</v>
      </c>
      <c r="C6" s="6"/>
      <c r="D6" s="42" t="s">
        <v>59</v>
      </c>
      <c r="E6" s="12">
        <v>4</v>
      </c>
      <c r="F6" s="98" t="s">
        <v>92</v>
      </c>
      <c r="G6" s="12">
        <v>5</v>
      </c>
      <c r="H6" s="98" t="s">
        <v>109</v>
      </c>
      <c r="I6" s="12">
        <f t="shared" ref="I6:I32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9</v>
      </c>
      <c r="J6" s="98" t="s">
        <v>109</v>
      </c>
      <c r="K6" s="12"/>
      <c r="L6" s="12"/>
      <c r="M6" s="12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42" t="s">
        <v>44</v>
      </c>
      <c r="C7" s="11"/>
      <c r="D7" s="42" t="s">
        <v>70</v>
      </c>
      <c r="E7" s="12">
        <v>5</v>
      </c>
      <c r="F7" s="98" t="s">
        <v>93</v>
      </c>
      <c r="G7" s="12">
        <v>4</v>
      </c>
      <c r="H7" s="98" t="s">
        <v>108</v>
      </c>
      <c r="I7" s="12">
        <f t="shared" si="0"/>
        <v>9</v>
      </c>
      <c r="J7" s="98" t="s">
        <v>108</v>
      </c>
      <c r="K7" s="12"/>
      <c r="L7" s="12"/>
      <c r="M7" s="12">
        <v>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12">
        <v>3</v>
      </c>
      <c r="B8" s="113" t="s">
        <v>43</v>
      </c>
      <c r="C8" s="127"/>
      <c r="D8" s="113" t="s">
        <v>45</v>
      </c>
      <c r="E8" s="113">
        <v>0</v>
      </c>
      <c r="F8" s="115" t="s">
        <v>94</v>
      </c>
      <c r="G8" s="113">
        <v>1</v>
      </c>
      <c r="H8" s="115" t="s">
        <v>107</v>
      </c>
      <c r="I8" s="113">
        <f t="shared" si="0"/>
        <v>1</v>
      </c>
      <c r="J8" s="115" t="s">
        <v>107</v>
      </c>
      <c r="K8" s="113"/>
      <c r="L8" s="113"/>
      <c r="M8" s="113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42" t="s">
        <v>46</v>
      </c>
      <c r="C9" s="11"/>
      <c r="D9" s="42" t="s">
        <v>65</v>
      </c>
      <c r="E9" s="12">
        <v>5</v>
      </c>
      <c r="F9" s="98" t="s">
        <v>95</v>
      </c>
      <c r="G9" s="12">
        <v>3</v>
      </c>
      <c r="H9" s="98" t="s">
        <v>106</v>
      </c>
      <c r="I9" s="12">
        <f t="shared" si="0"/>
        <v>8</v>
      </c>
      <c r="J9" s="98" t="s">
        <v>106</v>
      </c>
      <c r="K9" s="12"/>
      <c r="L9" s="12"/>
      <c r="M9" s="12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42" t="s">
        <v>44</v>
      </c>
      <c r="C10" s="11"/>
      <c r="D10" s="42" t="s">
        <v>62</v>
      </c>
      <c r="E10" s="12">
        <v>0</v>
      </c>
      <c r="F10" s="98" t="s">
        <v>96</v>
      </c>
      <c r="G10" s="12">
        <v>4</v>
      </c>
      <c r="H10" s="98" t="s">
        <v>105</v>
      </c>
      <c r="I10" s="12">
        <f t="shared" si="0"/>
        <v>4</v>
      </c>
      <c r="J10" s="98" t="s">
        <v>105</v>
      </c>
      <c r="K10" s="12"/>
      <c r="L10" s="12"/>
      <c r="M10" s="12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16">
        <v>6</v>
      </c>
      <c r="B11" s="117" t="s">
        <v>43</v>
      </c>
      <c r="C11" s="128"/>
      <c r="D11" s="117" t="s">
        <v>41</v>
      </c>
      <c r="E11" s="117">
        <v>1</v>
      </c>
      <c r="F11" s="119" t="s">
        <v>97</v>
      </c>
      <c r="G11" s="117">
        <v>1</v>
      </c>
      <c r="H11" s="119" t="s">
        <v>104</v>
      </c>
      <c r="I11" s="117">
        <f t="shared" si="0"/>
        <v>2</v>
      </c>
      <c r="J11" s="119" t="s">
        <v>104</v>
      </c>
      <c r="K11" s="117"/>
      <c r="L11" s="117"/>
      <c r="M11" s="117">
        <v>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2" t="s">
        <v>44</v>
      </c>
      <c r="C12" s="11"/>
      <c r="D12" s="12" t="s">
        <v>63</v>
      </c>
      <c r="E12" s="12">
        <v>5</v>
      </c>
      <c r="F12" s="98" t="s">
        <v>98</v>
      </c>
      <c r="G12" s="12">
        <v>5</v>
      </c>
      <c r="H12" s="98" t="s">
        <v>103</v>
      </c>
      <c r="I12" s="12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10</v>
      </c>
      <c r="J12" s="98" t="s">
        <v>103</v>
      </c>
      <c r="K12" s="12"/>
      <c r="L12" s="12"/>
      <c r="M12" s="12">
        <v>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20">
        <v>8</v>
      </c>
      <c r="B13" s="121" t="s">
        <v>46</v>
      </c>
      <c r="C13" s="122"/>
      <c r="D13" s="121" t="s">
        <v>64</v>
      </c>
      <c r="E13" s="121">
        <v>1</v>
      </c>
      <c r="F13" s="123" t="s">
        <v>99</v>
      </c>
      <c r="G13" s="121">
        <v>1</v>
      </c>
      <c r="H13" s="123" t="s">
        <v>102</v>
      </c>
      <c r="I13" s="121">
        <f t="shared" si="0"/>
        <v>2</v>
      </c>
      <c r="J13" s="123" t="s">
        <v>102</v>
      </c>
      <c r="K13" s="121"/>
      <c r="L13" s="121"/>
      <c r="M13" s="121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10</v>
      </c>
      <c r="B14" s="12" t="s">
        <v>44</v>
      </c>
      <c r="C14" s="16"/>
      <c r="D14" s="12" t="s">
        <v>42</v>
      </c>
      <c r="E14" s="12">
        <v>2</v>
      </c>
      <c r="F14" s="98" t="s">
        <v>100</v>
      </c>
      <c r="G14" s="12">
        <v>5</v>
      </c>
      <c r="H14" s="98" t="s">
        <v>101</v>
      </c>
      <c r="I14" s="12">
        <f t="shared" si="0"/>
        <v>7</v>
      </c>
      <c r="J14" s="98" t="s">
        <v>101</v>
      </c>
      <c r="K14" s="12"/>
      <c r="L14" s="12"/>
      <c r="M14" s="12">
        <v>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11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ref="J6:J32" si="1">IF(F15&lt;&gt;"",IF(H15&lt;&gt;"",F15+H15,""),"")</f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12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13</v>
      </c>
      <c r="B17" s="12"/>
      <c r="C17" s="16"/>
      <c r="D17" s="12"/>
      <c r="E17" s="12" t="s">
        <v>25</v>
      </c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14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15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16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17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22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23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24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25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26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27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28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29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30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9">
        <v>31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9">
        <v>32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12"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  <mergeCell ref="I3:M3"/>
    <mergeCell ref="E4:H4"/>
  </mergeCells>
  <pageMargins left="0.7" right="0.7" top="0.75" bottom="0.75" header="0" footer="0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2"/>
  <sheetViews>
    <sheetView workbookViewId="0">
      <selection activeCell="M7" sqref="A7:M7"/>
    </sheetView>
  </sheetViews>
  <sheetFormatPr defaultColWidth="14.42578125" defaultRowHeight="15" customHeight="1" x14ac:dyDescent="0.2"/>
  <cols>
    <col min="1" max="1" width="5.28515625" customWidth="1"/>
    <col min="2" max="2" width="20.7109375" customWidth="1"/>
    <col min="3" max="3" width="5" customWidth="1"/>
    <col min="4" max="4" width="19.425781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2" t="s">
        <v>28</v>
      </c>
      <c r="B1" s="63"/>
      <c r="C1" s="63"/>
      <c r="D1" s="64"/>
      <c r="E1" s="70">
        <v>43744</v>
      </c>
      <c r="F1" s="57"/>
      <c r="G1" s="57"/>
      <c r="H1" s="58"/>
      <c r="I1" s="61" t="s">
        <v>2</v>
      </c>
      <c r="J1" s="57"/>
      <c r="K1" s="57"/>
      <c r="L1" s="57"/>
      <c r="M1" s="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5"/>
      <c r="B2" s="66"/>
      <c r="C2" s="66"/>
      <c r="D2" s="67"/>
      <c r="E2" s="60" t="s">
        <v>3</v>
      </c>
      <c r="F2" s="58"/>
      <c r="G2" s="60" t="s">
        <v>4</v>
      </c>
      <c r="H2" s="58"/>
      <c r="I2" s="60" t="s">
        <v>5</v>
      </c>
      <c r="J2" s="57"/>
      <c r="K2" s="57"/>
      <c r="L2" s="57"/>
      <c r="M2" s="5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0" t="s">
        <v>6</v>
      </c>
      <c r="B3" s="57"/>
      <c r="C3" s="57"/>
      <c r="D3" s="58"/>
      <c r="E3" s="60" t="s">
        <v>8</v>
      </c>
      <c r="F3" s="57"/>
      <c r="G3" s="57"/>
      <c r="H3" s="58"/>
      <c r="I3" s="60" t="s">
        <v>9</v>
      </c>
      <c r="J3" s="57"/>
      <c r="K3" s="57"/>
      <c r="L3" s="57"/>
      <c r="M3" s="5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60" t="s">
        <v>68</v>
      </c>
      <c r="B4" s="57"/>
      <c r="C4" s="57"/>
      <c r="D4" s="58"/>
      <c r="E4" s="72" t="s">
        <v>68</v>
      </c>
      <c r="F4" s="57"/>
      <c r="G4" s="57"/>
      <c r="H4" s="58"/>
      <c r="I4" s="61" t="s">
        <v>40</v>
      </c>
      <c r="J4" s="57"/>
      <c r="K4" s="57"/>
      <c r="L4" s="57"/>
      <c r="M4" s="5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9</v>
      </c>
      <c r="B6" s="12" t="s">
        <v>54</v>
      </c>
      <c r="C6" s="16"/>
      <c r="D6" s="12" t="s">
        <v>61</v>
      </c>
      <c r="E6" s="12">
        <v>3</v>
      </c>
      <c r="F6" s="98" t="s">
        <v>116</v>
      </c>
      <c r="G6" s="12">
        <v>4</v>
      </c>
      <c r="H6" s="98" t="s">
        <v>123</v>
      </c>
      <c r="I6" s="12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98" t="s">
        <v>123</v>
      </c>
      <c r="K6" s="12"/>
      <c r="L6" s="12"/>
      <c r="M6" s="12">
        <v>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20">
        <v>10</v>
      </c>
      <c r="B7" s="121" t="s">
        <v>43</v>
      </c>
      <c r="C7" s="122"/>
      <c r="D7" s="121" t="s">
        <v>66</v>
      </c>
      <c r="E7" s="121">
        <v>3</v>
      </c>
      <c r="F7" s="123" t="s">
        <v>115</v>
      </c>
      <c r="G7" s="121">
        <v>3</v>
      </c>
      <c r="H7" s="123" t="s">
        <v>122</v>
      </c>
      <c r="I7" s="121">
        <f t="shared" si="0"/>
        <v>6</v>
      </c>
      <c r="J7" s="123" t="s">
        <v>122</v>
      </c>
      <c r="K7" s="121"/>
      <c r="L7" s="121"/>
      <c r="M7" s="121">
        <v>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16">
        <v>11</v>
      </c>
      <c r="B8" s="117" t="s">
        <v>58</v>
      </c>
      <c r="C8" s="118"/>
      <c r="D8" s="117" t="s">
        <v>60</v>
      </c>
      <c r="E8" s="117">
        <v>2</v>
      </c>
      <c r="F8" s="119" t="s">
        <v>114</v>
      </c>
      <c r="G8" s="117">
        <v>3</v>
      </c>
      <c r="H8" s="119" t="s">
        <v>121</v>
      </c>
      <c r="I8" s="117">
        <f t="shared" si="0"/>
        <v>5</v>
      </c>
      <c r="J8" s="119" t="s">
        <v>121</v>
      </c>
      <c r="K8" s="117"/>
      <c r="L8" s="117"/>
      <c r="M8" s="117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12</v>
      </c>
      <c r="B9" s="12" t="s">
        <v>44</v>
      </c>
      <c r="C9" s="16"/>
      <c r="D9" s="12" t="s">
        <v>23</v>
      </c>
      <c r="E9" s="12">
        <v>4</v>
      </c>
      <c r="F9" s="98" t="s">
        <v>113</v>
      </c>
      <c r="G9" s="12">
        <v>7</v>
      </c>
      <c r="H9" s="98" t="s">
        <v>120</v>
      </c>
      <c r="I9" s="12">
        <f t="shared" si="0"/>
        <v>11</v>
      </c>
      <c r="J9" s="98" t="s">
        <v>120</v>
      </c>
      <c r="K9" s="12"/>
      <c r="L9" s="12"/>
      <c r="M9" s="12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24">
        <v>13</v>
      </c>
      <c r="B10" s="125" t="s">
        <v>54</v>
      </c>
      <c r="C10" s="126"/>
      <c r="D10" s="125" t="s">
        <v>52</v>
      </c>
      <c r="E10" s="125">
        <v>1</v>
      </c>
      <c r="F10" s="115" t="s">
        <v>112</v>
      </c>
      <c r="G10" s="125">
        <v>0</v>
      </c>
      <c r="H10" s="115" t="s">
        <v>119</v>
      </c>
      <c r="I10" s="125">
        <f t="shared" si="0"/>
        <v>1</v>
      </c>
      <c r="J10" s="115" t="s">
        <v>119</v>
      </c>
      <c r="K10" s="125">
        <v>2</v>
      </c>
      <c r="L10" s="125">
        <v>2</v>
      </c>
      <c r="M10" s="125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14</v>
      </c>
      <c r="B11" s="12" t="s">
        <v>58</v>
      </c>
      <c r="C11" s="16"/>
      <c r="D11" s="12" t="s">
        <v>24</v>
      </c>
      <c r="E11" s="12">
        <v>7</v>
      </c>
      <c r="F11" s="98" t="s">
        <v>111</v>
      </c>
      <c r="G11" s="12">
        <v>6</v>
      </c>
      <c r="H11" s="98" t="s">
        <v>118</v>
      </c>
      <c r="I11" s="12">
        <f t="shared" si="0"/>
        <v>13</v>
      </c>
      <c r="J11" s="98" t="s">
        <v>118</v>
      </c>
      <c r="K11" s="12"/>
      <c r="L11" s="12"/>
      <c r="M11" s="12">
        <v>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15</v>
      </c>
      <c r="B12" s="12" t="s">
        <v>44</v>
      </c>
      <c r="C12" s="16"/>
      <c r="D12" s="12" t="s">
        <v>53</v>
      </c>
      <c r="E12" s="12">
        <v>7</v>
      </c>
      <c r="F12" s="98" t="s">
        <v>110</v>
      </c>
      <c r="G12" s="12">
        <v>4</v>
      </c>
      <c r="H12" s="98" t="s">
        <v>117</v>
      </c>
      <c r="I12" s="12">
        <f t="shared" si="0"/>
        <v>11</v>
      </c>
      <c r="J12" s="98" t="s">
        <v>117</v>
      </c>
      <c r="K12" s="12"/>
      <c r="L12" s="12"/>
      <c r="M12" s="12">
        <v>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16</v>
      </c>
      <c r="B13" s="12"/>
      <c r="C13" s="16"/>
      <c r="D13" s="12"/>
      <c r="E13" s="12"/>
      <c r="F13" s="13"/>
      <c r="G13" s="12"/>
      <c r="H13" s="13"/>
      <c r="I13" s="12" t="str">
        <f t="shared" si="0"/>
        <v/>
      </c>
      <c r="J13" s="13" t="str">
        <f t="shared" ref="J6:J29" si="1">IF(F13&lt;&gt;"",IF(H13&lt;&gt;"",F13+H13,""),"")</f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17</v>
      </c>
      <c r="B14" s="12"/>
      <c r="C14" s="16"/>
      <c r="D14" s="12"/>
      <c r="E14" s="12" t="s">
        <v>25</v>
      </c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18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19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20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21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22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23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24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25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26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27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28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29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30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31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9">
        <v>32</v>
      </c>
      <c r="B29" s="2"/>
      <c r="C29" s="16"/>
      <c r="D29" s="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M8" sqref="A8:M8"/>
    </sheetView>
  </sheetViews>
  <sheetFormatPr defaultColWidth="14.42578125" defaultRowHeight="15" customHeight="1" x14ac:dyDescent="0.2"/>
  <cols>
    <col min="1" max="1" width="5.28515625" customWidth="1"/>
    <col min="2" max="2" width="21.140625" customWidth="1"/>
    <col min="3" max="3" width="5" customWidth="1"/>
    <col min="4" max="4" width="20.28515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62" t="s">
        <v>29</v>
      </c>
      <c r="B1" s="63"/>
      <c r="C1" s="63"/>
      <c r="D1" s="64"/>
      <c r="E1" s="70">
        <v>43744</v>
      </c>
      <c r="F1" s="57"/>
      <c r="G1" s="57"/>
      <c r="H1" s="58"/>
      <c r="I1" s="61" t="s">
        <v>2</v>
      </c>
      <c r="J1" s="57"/>
      <c r="K1" s="57"/>
      <c r="L1" s="57"/>
      <c r="M1" s="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5"/>
      <c r="B2" s="66"/>
      <c r="C2" s="66"/>
      <c r="D2" s="67"/>
      <c r="E2" s="60" t="s">
        <v>3</v>
      </c>
      <c r="F2" s="58"/>
      <c r="G2" s="60" t="s">
        <v>4</v>
      </c>
      <c r="H2" s="58"/>
      <c r="I2" s="60" t="s">
        <v>5</v>
      </c>
      <c r="J2" s="57"/>
      <c r="K2" s="57"/>
      <c r="L2" s="57"/>
      <c r="M2" s="5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60" t="s">
        <v>6</v>
      </c>
      <c r="B3" s="57"/>
      <c r="C3" s="57"/>
      <c r="D3" s="58"/>
      <c r="E3" s="60" t="s">
        <v>8</v>
      </c>
      <c r="F3" s="57"/>
      <c r="G3" s="57"/>
      <c r="H3" s="58"/>
      <c r="I3" s="60" t="s">
        <v>9</v>
      </c>
      <c r="J3" s="57"/>
      <c r="K3" s="57"/>
      <c r="L3" s="57"/>
      <c r="M3" s="5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61" t="s">
        <v>68</v>
      </c>
      <c r="B4" s="57"/>
      <c r="C4" s="57"/>
      <c r="D4" s="58"/>
      <c r="E4" s="71" t="s">
        <v>68</v>
      </c>
      <c r="F4" s="57"/>
      <c r="G4" s="57"/>
      <c r="H4" s="58"/>
      <c r="I4" s="61" t="s">
        <v>38</v>
      </c>
      <c r="J4" s="57"/>
      <c r="K4" s="57"/>
      <c r="L4" s="57"/>
      <c r="M4" s="5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12" t="s">
        <v>44</v>
      </c>
      <c r="C6" s="16"/>
      <c r="D6" s="12" t="s">
        <v>23</v>
      </c>
      <c r="E6" s="12">
        <v>7</v>
      </c>
      <c r="F6" s="98" t="s">
        <v>124</v>
      </c>
      <c r="G6" s="12">
        <v>7</v>
      </c>
      <c r="H6" s="98" t="s">
        <v>139</v>
      </c>
      <c r="I6" s="12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14</v>
      </c>
      <c r="J6" s="98" t="s">
        <v>139</v>
      </c>
      <c r="K6" s="12"/>
      <c r="L6" s="12"/>
      <c r="M6" s="12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2" t="s">
        <v>54</v>
      </c>
      <c r="C7" s="16"/>
      <c r="D7" s="12" t="s">
        <v>61</v>
      </c>
      <c r="E7" s="12">
        <v>3</v>
      </c>
      <c r="F7" s="98" t="s">
        <v>125</v>
      </c>
      <c r="G7" s="12">
        <v>5</v>
      </c>
      <c r="H7" s="98" t="s">
        <v>138</v>
      </c>
      <c r="I7" s="12">
        <f t="shared" si="0"/>
        <v>8</v>
      </c>
      <c r="J7" s="98" t="s">
        <v>138</v>
      </c>
      <c r="K7" s="12"/>
      <c r="L7" s="12"/>
      <c r="M7" s="12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20">
        <v>3</v>
      </c>
      <c r="B8" s="121" t="s">
        <v>43</v>
      </c>
      <c r="C8" s="122"/>
      <c r="D8" s="121" t="s">
        <v>27</v>
      </c>
      <c r="E8" s="121">
        <v>2</v>
      </c>
      <c r="F8" s="123" t="s">
        <v>126</v>
      </c>
      <c r="G8" s="121">
        <v>3</v>
      </c>
      <c r="H8" s="123" t="s">
        <v>137</v>
      </c>
      <c r="I8" s="121">
        <f t="shared" si="0"/>
        <v>5</v>
      </c>
      <c r="J8" s="123" t="s">
        <v>137</v>
      </c>
      <c r="K8" s="121"/>
      <c r="L8" s="121"/>
      <c r="M8" s="121">
        <v>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2" t="s">
        <v>58</v>
      </c>
      <c r="C9" s="16"/>
      <c r="D9" s="12" t="s">
        <v>60</v>
      </c>
      <c r="E9" s="12">
        <v>3</v>
      </c>
      <c r="F9" s="98" t="s">
        <v>127</v>
      </c>
      <c r="G9" s="12">
        <v>5</v>
      </c>
      <c r="H9" s="98" t="s">
        <v>136</v>
      </c>
      <c r="I9" s="12">
        <f t="shared" si="0"/>
        <v>8</v>
      </c>
      <c r="J9" s="98" t="s">
        <v>136</v>
      </c>
      <c r="K9" s="12"/>
      <c r="L9" s="12"/>
      <c r="M9" s="12">
        <v>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16">
        <v>5</v>
      </c>
      <c r="B10" s="117" t="s">
        <v>54</v>
      </c>
      <c r="C10" s="118"/>
      <c r="D10" s="117" t="s">
        <v>52</v>
      </c>
      <c r="E10" s="117">
        <v>3</v>
      </c>
      <c r="F10" s="119" t="s">
        <v>128</v>
      </c>
      <c r="G10" s="117">
        <v>2</v>
      </c>
      <c r="H10" s="119" t="s">
        <v>135</v>
      </c>
      <c r="I10" s="117">
        <f t="shared" si="0"/>
        <v>5</v>
      </c>
      <c r="J10" s="119" t="s">
        <v>135</v>
      </c>
      <c r="K10" s="117"/>
      <c r="L10" s="117"/>
      <c r="M10" s="117"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12">
        <v>6</v>
      </c>
      <c r="B11" s="113" t="s">
        <v>44</v>
      </c>
      <c r="C11" s="114"/>
      <c r="D11" s="113" t="s">
        <v>47</v>
      </c>
      <c r="E11" s="113">
        <v>1</v>
      </c>
      <c r="F11" s="115" t="s">
        <v>129</v>
      </c>
      <c r="G11" s="113">
        <v>3</v>
      </c>
      <c r="H11" s="115" t="s">
        <v>134</v>
      </c>
      <c r="I11" s="113">
        <f t="shared" si="0"/>
        <v>4</v>
      </c>
      <c r="J11" s="115" t="s">
        <v>134</v>
      </c>
      <c r="K11" s="113"/>
      <c r="L11" s="113">
        <v>2</v>
      </c>
      <c r="M11" s="113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2" t="s">
        <v>58</v>
      </c>
      <c r="C12" s="16"/>
      <c r="D12" s="12" t="s">
        <v>24</v>
      </c>
      <c r="E12" s="12">
        <v>5</v>
      </c>
      <c r="F12" s="98" t="s">
        <v>130</v>
      </c>
      <c r="G12" s="12">
        <v>2</v>
      </c>
      <c r="H12" s="98" t="s">
        <v>133</v>
      </c>
      <c r="I12" s="12">
        <f t="shared" si="0"/>
        <v>7</v>
      </c>
      <c r="J12" s="98" t="s">
        <v>133</v>
      </c>
      <c r="K12" s="12"/>
      <c r="L12" s="12"/>
      <c r="M12" s="12">
        <v>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2" t="s">
        <v>43</v>
      </c>
      <c r="C13" s="16"/>
      <c r="D13" s="12" t="s">
        <v>67</v>
      </c>
      <c r="E13" s="12">
        <v>6</v>
      </c>
      <c r="F13" s="98" t="s">
        <v>131</v>
      </c>
      <c r="G13" s="12">
        <v>7</v>
      </c>
      <c r="H13" s="98" t="s">
        <v>132</v>
      </c>
      <c r="I13" s="12">
        <f t="shared" si="0"/>
        <v>13</v>
      </c>
      <c r="J13" s="98" t="s">
        <v>132</v>
      </c>
      <c r="K13" s="12"/>
      <c r="L13" s="12"/>
      <c r="M13" s="12">
        <v>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/>
      <c r="C14" s="16"/>
      <c r="D14" s="12"/>
      <c r="E14" s="12"/>
      <c r="F14" s="13"/>
      <c r="G14" s="12"/>
      <c r="H14" s="13"/>
      <c r="I14" s="12" t="str">
        <f t="shared" si="0"/>
        <v/>
      </c>
      <c r="J14" s="13" t="str">
        <f t="shared" ref="J6:J37" si="1">IF(F14&lt;&gt;"",IF(H14&lt;&gt;"",F14+H14,""),"")</f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6"/>
      <c r="D22" s="12"/>
      <c r="E22" s="12" t="s">
        <v>25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6"/>
      <c r="D37" s="12"/>
      <c r="E37" s="12"/>
      <c r="F37" s="13"/>
      <c r="G37" s="12"/>
      <c r="H37" s="13"/>
      <c r="I37" s="12" t="str">
        <f t="shared" si="0"/>
        <v/>
      </c>
      <c r="J37" s="13" t="str">
        <f t="shared" si="1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I3:M3"/>
    <mergeCell ref="I4:M4"/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</mergeCells>
  <pageMargins left="0.7" right="0.7" top="0.75" bottom="0.75" header="0" footer="0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M8" sqref="A8:M8"/>
    </sheetView>
  </sheetViews>
  <sheetFormatPr defaultColWidth="14.42578125" defaultRowHeight="15" customHeight="1" x14ac:dyDescent="0.2"/>
  <cols>
    <col min="1" max="1" width="5.28515625" style="17" customWidth="1"/>
    <col min="2" max="2" width="18.42578125" style="17" customWidth="1"/>
    <col min="3" max="3" width="5" style="17" customWidth="1"/>
    <col min="4" max="4" width="21.285156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77" t="s">
        <v>34</v>
      </c>
      <c r="B1" s="78"/>
      <c r="C1" s="78"/>
      <c r="D1" s="79"/>
      <c r="E1" s="83">
        <v>43744</v>
      </c>
      <c r="F1" s="74"/>
      <c r="G1" s="74"/>
      <c r="H1" s="75"/>
      <c r="I1" s="73" t="s">
        <v>39</v>
      </c>
      <c r="J1" s="74"/>
      <c r="K1" s="74"/>
      <c r="L1" s="74"/>
      <c r="M1" s="7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80"/>
      <c r="B2" s="81"/>
      <c r="C2" s="81"/>
      <c r="D2" s="82"/>
      <c r="E2" s="73" t="s">
        <v>3</v>
      </c>
      <c r="F2" s="75"/>
      <c r="G2" s="73" t="s">
        <v>4</v>
      </c>
      <c r="H2" s="75"/>
      <c r="I2" s="73" t="s">
        <v>5</v>
      </c>
      <c r="J2" s="74"/>
      <c r="K2" s="74"/>
      <c r="L2" s="74"/>
      <c r="M2" s="7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73" t="s">
        <v>6</v>
      </c>
      <c r="B3" s="74"/>
      <c r="C3" s="74"/>
      <c r="D3" s="75"/>
      <c r="E3" s="73" t="s">
        <v>8</v>
      </c>
      <c r="F3" s="74"/>
      <c r="G3" s="74"/>
      <c r="H3" s="75"/>
      <c r="I3" s="73" t="s">
        <v>9</v>
      </c>
      <c r="J3" s="74"/>
      <c r="K3" s="74"/>
      <c r="L3" s="74"/>
      <c r="M3" s="7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73" t="s">
        <v>68</v>
      </c>
      <c r="B4" s="74"/>
      <c r="C4" s="74"/>
      <c r="D4" s="75"/>
      <c r="E4" s="76" t="s">
        <v>68</v>
      </c>
      <c r="F4" s="74"/>
      <c r="G4" s="74"/>
      <c r="H4" s="75"/>
      <c r="I4" s="73" t="s">
        <v>38</v>
      </c>
      <c r="J4" s="74"/>
      <c r="K4" s="74"/>
      <c r="L4" s="74"/>
      <c r="M4" s="75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33</v>
      </c>
      <c r="J5" s="25" t="s">
        <v>32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54</v>
      </c>
      <c r="C6" s="22"/>
      <c r="D6" s="20" t="s">
        <v>30</v>
      </c>
      <c r="E6" s="20"/>
      <c r="F6" s="21"/>
      <c r="G6" s="20"/>
      <c r="H6" s="21"/>
      <c r="I6" s="20" t="str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21" t="str">
        <f t="shared" ref="J6:J33" si="1">IF(F6&lt;&gt;"",IF(H6&lt;&gt;"",F6+H6,""),"")</f>
        <v/>
      </c>
      <c r="K6" s="20"/>
      <c r="L6" s="20"/>
      <c r="M6" s="20" t="s">
        <v>140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23">
        <v>2</v>
      </c>
      <c r="B7" s="20" t="s">
        <v>46</v>
      </c>
      <c r="C7" s="22"/>
      <c r="D7" s="20" t="s">
        <v>49</v>
      </c>
      <c r="E7" s="20"/>
      <c r="F7" s="21"/>
      <c r="G7" s="20"/>
      <c r="H7" s="21"/>
      <c r="I7" s="20" t="str">
        <f t="shared" si="0"/>
        <v/>
      </c>
      <c r="J7" s="21" t="str">
        <f t="shared" si="1"/>
        <v/>
      </c>
      <c r="K7" s="20"/>
      <c r="L7" s="20"/>
      <c r="M7" s="20" t="s">
        <v>140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08">
        <v>3</v>
      </c>
      <c r="B8" s="109" t="s">
        <v>44</v>
      </c>
      <c r="C8" s="110"/>
      <c r="D8" s="109" t="s">
        <v>50</v>
      </c>
      <c r="E8" s="109">
        <v>4</v>
      </c>
      <c r="F8" s="111" t="s">
        <v>141</v>
      </c>
      <c r="G8" s="109">
        <v>6</v>
      </c>
      <c r="H8" s="111" t="s">
        <v>148</v>
      </c>
      <c r="I8" s="109">
        <f t="shared" si="0"/>
        <v>10</v>
      </c>
      <c r="J8" s="111" t="s">
        <v>148</v>
      </c>
      <c r="K8" s="109"/>
      <c r="L8" s="109"/>
      <c r="M8" s="109">
        <v>3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100">
        <v>4</v>
      </c>
      <c r="B9" s="101" t="s">
        <v>54</v>
      </c>
      <c r="C9" s="102"/>
      <c r="D9" s="101" t="s">
        <v>31</v>
      </c>
      <c r="E9" s="101">
        <v>4</v>
      </c>
      <c r="F9" s="103" t="s">
        <v>142</v>
      </c>
      <c r="G9" s="101">
        <v>2</v>
      </c>
      <c r="H9" s="103" t="s">
        <v>147</v>
      </c>
      <c r="I9" s="101">
        <f t="shared" si="0"/>
        <v>6</v>
      </c>
      <c r="J9" s="103" t="s">
        <v>147</v>
      </c>
      <c r="K9" s="101"/>
      <c r="L9" s="101">
        <v>3</v>
      </c>
      <c r="M9" s="101">
        <v>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 t="s">
        <v>48</v>
      </c>
      <c r="C10" s="22"/>
      <c r="D10" s="20" t="s">
        <v>27</v>
      </c>
      <c r="E10" s="20">
        <v>9</v>
      </c>
      <c r="F10" s="21" t="s">
        <v>143</v>
      </c>
      <c r="G10" s="20">
        <v>5</v>
      </c>
      <c r="H10" s="21" t="s">
        <v>146</v>
      </c>
      <c r="I10" s="20">
        <f t="shared" si="0"/>
        <v>14</v>
      </c>
      <c r="J10" s="21" t="s">
        <v>146</v>
      </c>
      <c r="K10" s="20"/>
      <c r="L10" s="20"/>
      <c r="M10" s="20">
        <v>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04">
        <v>6</v>
      </c>
      <c r="B11" s="105" t="s">
        <v>44</v>
      </c>
      <c r="C11" s="106"/>
      <c r="D11" s="105" t="s">
        <v>47</v>
      </c>
      <c r="E11" s="105">
        <v>6</v>
      </c>
      <c r="F11" s="107" t="s">
        <v>144</v>
      </c>
      <c r="G11" s="105">
        <v>2</v>
      </c>
      <c r="H11" s="107" t="s">
        <v>145</v>
      </c>
      <c r="I11" s="105">
        <f t="shared" si="0"/>
        <v>8</v>
      </c>
      <c r="J11" s="107" t="s">
        <v>145</v>
      </c>
      <c r="K11" s="105"/>
      <c r="L11" s="105"/>
      <c r="M11" s="105">
        <v>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25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/>
      <c r="B34" s="20"/>
      <c r="C34" s="22"/>
      <c r="D34" s="20"/>
      <c r="E34" s="20"/>
      <c r="F34" s="21"/>
      <c r="G34" s="20"/>
      <c r="H34" s="21"/>
      <c r="I34" s="20"/>
      <c r="J34" s="21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/>
      <c r="B35" s="20"/>
      <c r="C35" s="22"/>
      <c r="D35" s="20"/>
      <c r="E35" s="20"/>
      <c r="F35" s="21"/>
      <c r="G35" s="20"/>
      <c r="H35" s="21"/>
      <c r="I35" s="20"/>
      <c r="J35" s="21"/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/>
      <c r="B36" s="20"/>
      <c r="C36" s="22"/>
      <c r="D36" s="20"/>
      <c r="E36" s="20"/>
      <c r="F36" s="21"/>
      <c r="G36" s="20"/>
      <c r="H36" s="21"/>
      <c r="I36" s="20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1" t="str">
        <f>IF(F36&lt;&gt;"",IF(H36&lt;&gt;"",F36+H36,""),"")</f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/>
      <c r="B37" s="20"/>
      <c r="C37" s="22"/>
      <c r="D37" s="20"/>
      <c r="E37" s="20"/>
      <c r="F37" s="21"/>
      <c r="G37" s="20"/>
      <c r="H37" s="21"/>
      <c r="I37" s="20"/>
      <c r="J37" s="21"/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M11" sqref="A11:M11"/>
    </sheetView>
  </sheetViews>
  <sheetFormatPr defaultColWidth="14.42578125" defaultRowHeight="15" customHeight="1" x14ac:dyDescent="0.2"/>
  <cols>
    <col min="1" max="1" width="5.28515625" style="17" customWidth="1"/>
    <col min="2" max="2" width="19.42578125" style="17" customWidth="1"/>
    <col min="3" max="3" width="5" style="17" customWidth="1"/>
    <col min="4" max="4" width="21.425781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77" t="s">
        <v>35</v>
      </c>
      <c r="B1" s="78"/>
      <c r="C1" s="78"/>
      <c r="D1" s="79"/>
      <c r="E1" s="83">
        <v>43744</v>
      </c>
      <c r="F1" s="74"/>
      <c r="G1" s="74"/>
      <c r="H1" s="75"/>
      <c r="I1" s="73" t="s">
        <v>2</v>
      </c>
      <c r="J1" s="74"/>
      <c r="K1" s="74"/>
      <c r="L1" s="74"/>
      <c r="M1" s="7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80"/>
      <c r="B2" s="81"/>
      <c r="C2" s="81"/>
      <c r="D2" s="82"/>
      <c r="E2" s="73" t="s">
        <v>3</v>
      </c>
      <c r="F2" s="75"/>
      <c r="G2" s="73" t="s">
        <v>4</v>
      </c>
      <c r="H2" s="75"/>
      <c r="I2" s="73" t="s">
        <v>5</v>
      </c>
      <c r="J2" s="74"/>
      <c r="K2" s="74"/>
      <c r="L2" s="74"/>
      <c r="M2" s="7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73" t="s">
        <v>6</v>
      </c>
      <c r="B3" s="74"/>
      <c r="C3" s="74"/>
      <c r="D3" s="75"/>
      <c r="E3" s="73" t="s">
        <v>8</v>
      </c>
      <c r="F3" s="74"/>
      <c r="G3" s="74"/>
      <c r="H3" s="75"/>
      <c r="I3" s="73" t="s">
        <v>9</v>
      </c>
      <c r="J3" s="74"/>
      <c r="K3" s="74"/>
      <c r="L3" s="74"/>
      <c r="M3" s="7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73" t="s">
        <v>68</v>
      </c>
      <c r="B4" s="74"/>
      <c r="C4" s="74"/>
      <c r="D4" s="75"/>
      <c r="E4" s="76" t="s">
        <v>68</v>
      </c>
      <c r="F4" s="74"/>
      <c r="G4" s="74"/>
      <c r="H4" s="75"/>
      <c r="I4" s="73" t="s">
        <v>38</v>
      </c>
      <c r="J4" s="74"/>
      <c r="K4" s="74"/>
      <c r="L4" s="74"/>
      <c r="M4" s="75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33</v>
      </c>
      <c r="J5" s="25" t="s">
        <v>32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x14ac:dyDescent="0.25">
      <c r="A6" s="27">
        <v>1</v>
      </c>
      <c r="B6" s="20" t="s">
        <v>46</v>
      </c>
      <c r="C6" s="25"/>
      <c r="D6" s="20" t="s">
        <v>49</v>
      </c>
      <c r="E6" s="24"/>
      <c r="F6" s="24"/>
      <c r="G6" s="24"/>
      <c r="H6" s="24"/>
      <c r="I6" s="25"/>
      <c r="J6" s="25"/>
      <c r="K6" s="25"/>
      <c r="L6" s="25"/>
      <c r="M6" s="99" t="s">
        <v>140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104">
        <v>2</v>
      </c>
      <c r="B7" s="105" t="s">
        <v>54</v>
      </c>
      <c r="C7" s="106"/>
      <c r="D7" s="105" t="s">
        <v>31</v>
      </c>
      <c r="E7" s="105">
        <v>3</v>
      </c>
      <c r="F7" s="107" t="s">
        <v>149</v>
      </c>
      <c r="G7" s="105">
        <v>0</v>
      </c>
      <c r="H7" s="107" t="s">
        <v>156</v>
      </c>
      <c r="I7" s="105">
        <f t="shared" ref="I7:I38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3</v>
      </c>
      <c r="J7" s="107" t="s">
        <v>156</v>
      </c>
      <c r="K7" s="105"/>
      <c r="L7" s="105"/>
      <c r="M7" s="105">
        <v>2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00">
        <v>3</v>
      </c>
      <c r="B8" s="101" t="s">
        <v>44</v>
      </c>
      <c r="C8" s="102"/>
      <c r="D8" s="101" t="s">
        <v>50</v>
      </c>
      <c r="E8" s="101">
        <v>0</v>
      </c>
      <c r="F8" s="103" t="s">
        <v>150</v>
      </c>
      <c r="G8" s="101">
        <v>1</v>
      </c>
      <c r="H8" s="103" t="s">
        <v>155</v>
      </c>
      <c r="I8" s="101">
        <f t="shared" si="0"/>
        <v>1</v>
      </c>
      <c r="J8" s="103" t="s">
        <v>155</v>
      </c>
      <c r="K8" s="101">
        <v>1</v>
      </c>
      <c r="L8" s="101">
        <v>3</v>
      </c>
      <c r="M8" s="101">
        <v>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54</v>
      </c>
      <c r="C9" s="22"/>
      <c r="D9" s="20" t="s">
        <v>30</v>
      </c>
      <c r="E9" s="20"/>
      <c r="F9" s="21"/>
      <c r="G9" s="20"/>
      <c r="H9" s="21"/>
      <c r="I9" s="20" t="str">
        <f t="shared" si="0"/>
        <v/>
      </c>
      <c r="J9" s="21" t="str">
        <f t="shared" ref="J7:J38" si="1">IF(F9&lt;&gt;"",IF(H9&lt;&gt;"",F9+H9,""),"")</f>
        <v/>
      </c>
      <c r="K9" s="20"/>
      <c r="L9" s="20"/>
      <c r="M9" s="20" t="s">
        <v>140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 t="s">
        <v>43</v>
      </c>
      <c r="C10" s="22"/>
      <c r="D10" s="20" t="s">
        <v>27</v>
      </c>
      <c r="E10" s="20">
        <v>5</v>
      </c>
      <c r="F10" s="21" t="s">
        <v>151</v>
      </c>
      <c r="G10" s="20">
        <v>4</v>
      </c>
      <c r="H10" s="21" t="s">
        <v>154</v>
      </c>
      <c r="I10" s="20">
        <f t="shared" si="0"/>
        <v>9</v>
      </c>
      <c r="J10" s="21" t="s">
        <v>154</v>
      </c>
      <c r="K10" s="20"/>
      <c r="L10" s="20"/>
      <c r="M10" s="20">
        <v>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108">
        <v>6</v>
      </c>
      <c r="B11" s="109" t="s">
        <v>44</v>
      </c>
      <c r="C11" s="110"/>
      <c r="D11" s="109" t="s">
        <v>47</v>
      </c>
      <c r="E11" s="109">
        <v>4</v>
      </c>
      <c r="F11" s="111" t="s">
        <v>152</v>
      </c>
      <c r="G11" s="109">
        <v>4</v>
      </c>
      <c r="H11" s="111" t="s">
        <v>153</v>
      </c>
      <c r="I11" s="109">
        <f t="shared" si="0"/>
        <v>8</v>
      </c>
      <c r="J11" s="111" t="s">
        <v>153</v>
      </c>
      <c r="K11" s="109"/>
      <c r="L11" s="109"/>
      <c r="M11" s="109">
        <v>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14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15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16</v>
      </c>
      <c r="B22" s="20"/>
      <c r="C22" s="22"/>
      <c r="D22" s="20"/>
      <c r="E22" s="20"/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17</v>
      </c>
      <c r="B23" s="20"/>
      <c r="C23" s="22"/>
      <c r="D23" s="20"/>
      <c r="E23" s="20" t="s">
        <v>25</v>
      </c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18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19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20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21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22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23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24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25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26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27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>
        <v>28</v>
      </c>
      <c r="B34" s="20"/>
      <c r="C34" s="22"/>
      <c r="D34" s="20"/>
      <c r="E34" s="20"/>
      <c r="F34" s="21"/>
      <c r="G34" s="20"/>
      <c r="H34" s="21"/>
      <c r="I34" s="20" t="str">
        <f t="shared" si="0"/>
        <v/>
      </c>
      <c r="J34" s="21" t="str">
        <f t="shared" si="1"/>
        <v/>
      </c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>
        <v>29</v>
      </c>
      <c r="B35" s="20"/>
      <c r="C35" s="22"/>
      <c r="D35" s="20"/>
      <c r="E35" s="20"/>
      <c r="F35" s="21"/>
      <c r="G35" s="20"/>
      <c r="H35" s="21"/>
      <c r="I35" s="20" t="str">
        <f t="shared" si="0"/>
        <v/>
      </c>
      <c r="J35" s="21" t="str">
        <f t="shared" si="1"/>
        <v/>
      </c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23">
        <v>30</v>
      </c>
      <c r="B36" s="18"/>
      <c r="C36" s="22"/>
      <c r="D36" s="18"/>
      <c r="E36" s="20"/>
      <c r="F36" s="21"/>
      <c r="G36" s="20"/>
      <c r="H36" s="21"/>
      <c r="I36" s="20" t="str">
        <f t="shared" si="0"/>
        <v/>
      </c>
      <c r="J36" s="21" t="str">
        <f t="shared" si="1"/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>
        <v>31</v>
      </c>
      <c r="B37" s="18"/>
      <c r="C37" s="22"/>
      <c r="D37" s="18"/>
      <c r="E37" s="20"/>
      <c r="F37" s="21"/>
      <c r="G37" s="20"/>
      <c r="H37" s="21"/>
      <c r="I37" s="20" t="str">
        <f t="shared" si="0"/>
        <v/>
      </c>
      <c r="J37" s="21" t="str">
        <f t="shared" si="1"/>
        <v/>
      </c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23">
        <v>32</v>
      </c>
      <c r="B38" s="18"/>
      <c r="C38" s="22"/>
      <c r="D38" s="18"/>
      <c r="E38" s="20"/>
      <c r="F38" s="21"/>
      <c r="G38" s="20"/>
      <c r="H38" s="21"/>
      <c r="I38" s="20" t="str">
        <f t="shared" si="0"/>
        <v/>
      </c>
      <c r="J38" s="21" t="str">
        <f t="shared" si="1"/>
        <v/>
      </c>
      <c r="K38" s="20"/>
      <c r="L38" s="20"/>
      <c r="M38" s="2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x14ac:dyDescent="0.2">
      <c r="A1001" s="18"/>
      <c r="B1001" s="18"/>
      <c r="C1001" s="19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7"/>
  <sheetViews>
    <sheetView zoomScaleNormal="100" workbookViewId="0">
      <selection activeCell="G17" sqref="G17"/>
    </sheetView>
  </sheetViews>
  <sheetFormatPr defaultRowHeight="15" x14ac:dyDescent="0.2"/>
  <cols>
    <col min="1" max="1" width="5.28515625" style="28" customWidth="1"/>
    <col min="2" max="2" width="28.7109375" style="28" customWidth="1"/>
    <col min="3" max="3" width="5" style="29" customWidth="1"/>
    <col min="4" max="4" width="29.5703125" style="28" customWidth="1"/>
    <col min="5" max="14" width="5.85546875" style="28" customWidth="1"/>
    <col min="15" max="17" width="5.5703125" style="28" customWidth="1"/>
    <col min="18" max="16384" width="9.140625" style="28"/>
  </cols>
  <sheetData>
    <row r="1" spans="1:17" ht="15" customHeight="1" x14ac:dyDescent="0.2">
      <c r="A1" s="84" t="s">
        <v>71</v>
      </c>
      <c r="B1" s="85"/>
      <c r="C1" s="85"/>
      <c r="D1" s="86"/>
      <c r="E1" s="92">
        <v>43744</v>
      </c>
      <c r="F1" s="90"/>
      <c r="G1" s="90"/>
      <c r="H1" s="90"/>
      <c r="I1" s="90"/>
      <c r="J1" s="90" t="s">
        <v>37</v>
      </c>
      <c r="K1" s="90"/>
      <c r="L1" s="90"/>
      <c r="M1" s="90"/>
      <c r="N1" s="90"/>
      <c r="O1" s="90"/>
      <c r="P1" s="90"/>
      <c r="Q1" s="90"/>
    </row>
    <row r="2" spans="1:17" ht="15" customHeight="1" x14ac:dyDescent="0.2">
      <c r="A2" s="87"/>
      <c r="B2" s="88"/>
      <c r="C2" s="88"/>
      <c r="D2" s="89"/>
      <c r="E2" s="90" t="s">
        <v>3</v>
      </c>
      <c r="F2" s="90"/>
      <c r="G2" s="90" t="s">
        <v>4</v>
      </c>
      <c r="H2" s="90"/>
      <c r="I2" s="90"/>
      <c r="J2" s="90" t="s">
        <v>5</v>
      </c>
      <c r="K2" s="90"/>
      <c r="L2" s="90"/>
      <c r="M2" s="90"/>
      <c r="N2" s="90"/>
      <c r="O2" s="90"/>
      <c r="P2" s="90"/>
      <c r="Q2" s="90"/>
    </row>
    <row r="3" spans="1:17" ht="15" customHeight="1" x14ac:dyDescent="0.2">
      <c r="A3" s="90" t="str">
        <f>"Starting height: "&amp;E5&amp;" cm."</f>
        <v>Starting height: 40 cm.</v>
      </c>
      <c r="B3" s="90"/>
      <c r="C3" s="90"/>
      <c r="D3" s="90"/>
      <c r="E3" s="90"/>
      <c r="F3" s="90"/>
      <c r="G3" s="90"/>
      <c r="H3" s="90"/>
      <c r="I3" s="90"/>
      <c r="J3" s="90" t="s">
        <v>9</v>
      </c>
      <c r="K3" s="90"/>
      <c r="L3" s="90"/>
      <c r="M3" s="90"/>
      <c r="N3" s="90"/>
      <c r="O3" s="90"/>
      <c r="P3" s="90"/>
      <c r="Q3" s="90"/>
    </row>
    <row r="4" spans="1:17" ht="15" customHeight="1" x14ac:dyDescent="0.2">
      <c r="A4" s="90" t="s">
        <v>51</v>
      </c>
      <c r="B4" s="90"/>
      <c r="C4" s="90"/>
      <c r="D4" s="90"/>
      <c r="E4" s="91" t="s">
        <v>51</v>
      </c>
      <c r="F4" s="91"/>
      <c r="G4" s="91"/>
      <c r="H4" s="91"/>
      <c r="I4" s="91"/>
      <c r="J4" s="90" t="s">
        <v>38</v>
      </c>
      <c r="K4" s="90"/>
      <c r="L4" s="90"/>
      <c r="M4" s="90"/>
      <c r="N4" s="90"/>
      <c r="O4" s="90"/>
      <c r="P4" s="90"/>
      <c r="Q4" s="90"/>
    </row>
    <row r="5" spans="1:17" ht="15" customHeight="1" x14ac:dyDescent="0.25">
      <c r="A5" s="41" t="s">
        <v>12</v>
      </c>
      <c r="B5" s="40" t="s">
        <v>13</v>
      </c>
      <c r="C5" s="38" t="s">
        <v>14</v>
      </c>
      <c r="D5" s="40" t="s">
        <v>15</v>
      </c>
      <c r="E5" s="39">
        <v>40</v>
      </c>
      <c r="F5" s="39">
        <v>60</v>
      </c>
      <c r="G5" s="39">
        <v>80</v>
      </c>
      <c r="H5" s="39">
        <v>90</v>
      </c>
      <c r="I5" s="39"/>
      <c r="J5" s="39"/>
      <c r="K5" s="39"/>
      <c r="L5" s="39"/>
      <c r="M5" s="39"/>
      <c r="N5" s="39"/>
      <c r="O5" s="38" t="s">
        <v>36</v>
      </c>
      <c r="P5" s="38" t="s">
        <v>21</v>
      </c>
      <c r="Q5" s="38" t="s">
        <v>22</v>
      </c>
    </row>
    <row r="6" spans="1:17" ht="15.75" customHeight="1" x14ac:dyDescent="0.2">
      <c r="A6" s="130">
        <v>1</v>
      </c>
      <c r="B6" s="131" t="s">
        <v>54</v>
      </c>
      <c r="C6" s="132"/>
      <c r="D6" s="131" t="s">
        <v>31</v>
      </c>
      <c r="E6" s="133" t="s">
        <v>157</v>
      </c>
      <c r="F6" s="134" t="s">
        <v>157</v>
      </c>
      <c r="G6" s="133" t="s">
        <v>158</v>
      </c>
      <c r="H6" s="133" t="s">
        <v>159</v>
      </c>
      <c r="I6" s="134"/>
      <c r="J6" s="133"/>
      <c r="K6" s="134"/>
      <c r="L6" s="134"/>
      <c r="M6" s="134"/>
      <c r="N6" s="134"/>
      <c r="O6" s="133"/>
      <c r="P6" s="135"/>
      <c r="Q6" s="133">
        <v>1</v>
      </c>
    </row>
    <row r="7" spans="1:17" ht="15.75" customHeight="1" x14ac:dyDescent="0.2">
      <c r="A7" s="136">
        <v>2</v>
      </c>
      <c r="B7" s="137" t="s">
        <v>44</v>
      </c>
      <c r="C7" s="138"/>
      <c r="D7" s="137" t="s">
        <v>47</v>
      </c>
      <c r="E7" s="137" t="s">
        <v>158</v>
      </c>
      <c r="F7" s="139" t="s">
        <v>158</v>
      </c>
      <c r="G7" s="137" t="s">
        <v>159</v>
      </c>
      <c r="H7" s="137"/>
      <c r="I7" s="139"/>
      <c r="J7" s="137"/>
      <c r="K7" s="139"/>
      <c r="L7" s="139"/>
      <c r="M7" s="139"/>
      <c r="N7" s="139"/>
      <c r="O7" s="137"/>
      <c r="P7" s="140"/>
      <c r="Q7" s="137">
        <v>2</v>
      </c>
    </row>
    <row r="8" spans="1:17" ht="15.75" customHeight="1" x14ac:dyDescent="0.2">
      <c r="A8" s="136">
        <v>3</v>
      </c>
      <c r="B8" s="137" t="s">
        <v>54</v>
      </c>
      <c r="C8" s="138"/>
      <c r="D8" s="137" t="s">
        <v>52</v>
      </c>
      <c r="E8" s="137" t="s">
        <v>158</v>
      </c>
      <c r="F8" s="139" t="s">
        <v>158</v>
      </c>
      <c r="G8" s="137" t="s">
        <v>159</v>
      </c>
      <c r="H8" s="137"/>
      <c r="I8" s="139"/>
      <c r="J8" s="137"/>
      <c r="K8" s="139"/>
      <c r="L8" s="139"/>
      <c r="M8" s="139"/>
      <c r="N8" s="139"/>
      <c r="O8" s="137"/>
      <c r="P8" s="140"/>
      <c r="Q8" s="137">
        <v>2</v>
      </c>
    </row>
    <row r="9" spans="1:17" ht="15.75" customHeight="1" x14ac:dyDescent="0.2">
      <c r="A9" s="34">
        <v>4</v>
      </c>
      <c r="B9" s="36" t="s">
        <v>44</v>
      </c>
      <c r="C9" s="37"/>
      <c r="D9" s="36" t="s">
        <v>62</v>
      </c>
      <c r="E9" s="36" t="s">
        <v>159</v>
      </c>
      <c r="F9" s="35"/>
      <c r="G9" s="36"/>
      <c r="H9" s="36"/>
      <c r="I9" s="35"/>
      <c r="J9" s="36"/>
      <c r="K9" s="35"/>
      <c r="L9" s="35"/>
      <c r="M9" s="35"/>
      <c r="N9" s="35"/>
      <c r="O9" s="30"/>
      <c r="P9" s="31"/>
      <c r="Q9" s="30">
        <v>4</v>
      </c>
    </row>
    <row r="10" spans="1:17" ht="15.75" customHeight="1" x14ac:dyDescent="0.2">
      <c r="A10" s="34">
        <v>5</v>
      </c>
      <c r="B10" s="36"/>
      <c r="C10" s="37"/>
      <c r="D10" s="36"/>
      <c r="E10" s="36"/>
      <c r="F10" s="35"/>
      <c r="G10" s="36"/>
      <c r="H10" s="36"/>
      <c r="I10" s="35"/>
      <c r="J10" s="36"/>
      <c r="K10" s="35"/>
      <c r="L10" s="35"/>
      <c r="M10" s="35"/>
      <c r="N10" s="35"/>
      <c r="O10" s="30"/>
      <c r="P10" s="31"/>
      <c r="Q10" s="30"/>
    </row>
    <row r="11" spans="1:17" ht="15.75" customHeight="1" x14ac:dyDescent="0.2">
      <c r="A11" s="34">
        <v>6</v>
      </c>
      <c r="B11" s="36"/>
      <c r="C11" s="37"/>
      <c r="D11" s="36"/>
      <c r="E11" s="36"/>
      <c r="F11" s="35"/>
      <c r="G11" s="36"/>
      <c r="H11" s="36"/>
      <c r="I11" s="35"/>
      <c r="J11" s="36"/>
      <c r="K11" s="35"/>
      <c r="L11" s="35"/>
      <c r="M11" s="35"/>
      <c r="N11" s="35"/>
      <c r="O11" s="30"/>
      <c r="P11" s="31"/>
      <c r="Q11" s="30"/>
    </row>
    <row r="12" spans="1:17" ht="15.75" customHeight="1" x14ac:dyDescent="0.2">
      <c r="A12" s="34">
        <v>7</v>
      </c>
      <c r="B12" s="36"/>
      <c r="C12" s="37"/>
      <c r="D12" s="36"/>
      <c r="E12" s="36"/>
      <c r="F12" s="35"/>
      <c r="G12" s="36"/>
      <c r="H12" s="36"/>
      <c r="I12" s="35"/>
      <c r="J12" s="36"/>
      <c r="K12" s="35"/>
      <c r="L12" s="35"/>
      <c r="M12" s="35"/>
      <c r="N12" s="35"/>
      <c r="O12" s="30"/>
      <c r="P12" s="31"/>
      <c r="Q12" s="30"/>
    </row>
    <row r="13" spans="1:17" ht="15.75" customHeight="1" x14ac:dyDescent="0.2">
      <c r="A13" s="34">
        <v>8</v>
      </c>
      <c r="B13" s="36"/>
      <c r="C13" s="37"/>
      <c r="D13" s="36"/>
      <c r="E13" s="36"/>
      <c r="F13" s="35"/>
      <c r="G13" s="36"/>
      <c r="H13" s="36"/>
      <c r="I13" s="35"/>
      <c r="J13" s="36"/>
      <c r="K13" s="35"/>
      <c r="L13" s="35"/>
      <c r="M13" s="35"/>
      <c r="N13" s="35"/>
      <c r="O13" s="30"/>
      <c r="P13" s="31"/>
      <c r="Q13" s="30"/>
    </row>
    <row r="14" spans="1:17" ht="15.75" customHeight="1" x14ac:dyDescent="0.2">
      <c r="A14" s="34">
        <v>9</v>
      </c>
      <c r="B14" s="36"/>
      <c r="C14" s="37"/>
      <c r="D14" s="36"/>
      <c r="E14" s="36"/>
      <c r="F14" s="35"/>
      <c r="G14" s="36"/>
      <c r="H14" s="36"/>
      <c r="I14" s="35"/>
      <c r="J14" s="36"/>
      <c r="K14" s="35"/>
      <c r="L14" s="35"/>
      <c r="M14" s="35"/>
      <c r="N14" s="35"/>
      <c r="O14" s="30"/>
      <c r="P14" s="31"/>
      <c r="Q14" s="30"/>
    </row>
    <row r="15" spans="1:17" ht="15.75" customHeight="1" x14ac:dyDescent="0.2">
      <c r="A15" s="34">
        <v>10</v>
      </c>
      <c r="B15" s="36"/>
      <c r="C15" s="37"/>
      <c r="D15" s="36"/>
      <c r="E15" s="36"/>
      <c r="F15" s="35"/>
      <c r="G15" s="36"/>
      <c r="H15" s="36"/>
      <c r="I15" s="35"/>
      <c r="J15" s="36"/>
      <c r="K15" s="35"/>
      <c r="L15" s="35"/>
      <c r="M15" s="35"/>
      <c r="N15" s="35"/>
      <c r="O15" s="30"/>
      <c r="P15" s="31"/>
      <c r="Q15" s="30"/>
    </row>
    <row r="16" spans="1:17" ht="15.75" customHeight="1" x14ac:dyDescent="0.2">
      <c r="A16" s="34">
        <v>11</v>
      </c>
      <c r="B16" s="36"/>
      <c r="C16" s="37"/>
      <c r="D16" s="36"/>
      <c r="E16" s="36"/>
      <c r="F16" s="35"/>
      <c r="G16" s="36"/>
      <c r="H16" s="36"/>
      <c r="I16" s="35"/>
      <c r="J16" s="36"/>
      <c r="K16" s="35"/>
      <c r="L16" s="35"/>
      <c r="M16" s="35"/>
      <c r="N16" s="35"/>
      <c r="O16" s="30"/>
      <c r="P16" s="31"/>
      <c r="Q16" s="30"/>
    </row>
    <row r="17" spans="1:17" ht="15.75" customHeight="1" x14ac:dyDescent="0.2">
      <c r="A17" s="34">
        <v>12</v>
      </c>
      <c r="B17" s="36"/>
      <c r="C17" s="37"/>
      <c r="D17" s="36"/>
      <c r="E17" s="36"/>
      <c r="F17" s="35"/>
      <c r="G17" s="36"/>
      <c r="H17" s="36"/>
      <c r="I17" s="35"/>
      <c r="J17" s="36"/>
      <c r="K17" s="35"/>
      <c r="L17" s="35"/>
      <c r="M17" s="35"/>
      <c r="N17" s="35"/>
      <c r="O17" s="30"/>
      <c r="P17" s="31"/>
      <c r="Q17" s="30"/>
    </row>
    <row r="18" spans="1:17" ht="15.75" customHeight="1" x14ac:dyDescent="0.2">
      <c r="A18" s="34">
        <v>13</v>
      </c>
      <c r="B18" s="36"/>
      <c r="C18" s="37"/>
      <c r="D18" s="36"/>
      <c r="E18" s="36"/>
      <c r="F18" s="35"/>
      <c r="G18" s="36"/>
      <c r="H18" s="36"/>
      <c r="I18" s="35"/>
      <c r="J18" s="36"/>
      <c r="K18" s="35"/>
      <c r="L18" s="35"/>
      <c r="M18" s="35"/>
      <c r="N18" s="35"/>
      <c r="O18" s="30"/>
      <c r="P18" s="31"/>
      <c r="Q18" s="30"/>
    </row>
    <row r="19" spans="1:17" ht="15.75" customHeight="1" x14ac:dyDescent="0.2">
      <c r="A19" s="34">
        <v>14</v>
      </c>
      <c r="B19" s="36"/>
      <c r="C19" s="37"/>
      <c r="D19" s="36"/>
      <c r="E19" s="36"/>
      <c r="F19" s="35"/>
      <c r="G19" s="36"/>
      <c r="H19" s="36"/>
      <c r="I19" s="35"/>
      <c r="J19" s="36"/>
      <c r="K19" s="35"/>
      <c r="L19" s="35"/>
      <c r="M19" s="35"/>
      <c r="N19" s="35"/>
      <c r="O19" s="30"/>
      <c r="P19" s="31"/>
      <c r="Q19" s="30"/>
    </row>
    <row r="20" spans="1:17" ht="15.75" customHeight="1" x14ac:dyDescent="0.2">
      <c r="A20" s="34">
        <v>15</v>
      </c>
      <c r="B20" s="36"/>
      <c r="C20" s="37"/>
      <c r="D20" s="36"/>
      <c r="E20" s="36"/>
      <c r="F20" s="35"/>
      <c r="G20" s="36"/>
      <c r="H20" s="36"/>
      <c r="I20" s="35"/>
      <c r="J20" s="36"/>
      <c r="K20" s="35"/>
      <c r="L20" s="35"/>
      <c r="M20" s="35"/>
      <c r="N20" s="35"/>
      <c r="O20" s="30"/>
      <c r="P20" s="31"/>
      <c r="Q20" s="30"/>
    </row>
    <row r="21" spans="1:17" ht="15.75" customHeight="1" x14ac:dyDescent="0.2">
      <c r="A21" s="34">
        <v>16</v>
      </c>
      <c r="B21" s="36"/>
      <c r="C21" s="37"/>
      <c r="D21" s="36"/>
      <c r="E21" s="36"/>
      <c r="F21" s="35"/>
      <c r="G21" s="36"/>
      <c r="H21" s="36"/>
      <c r="I21" s="35"/>
      <c r="J21" s="36"/>
      <c r="K21" s="35"/>
      <c r="L21" s="35"/>
      <c r="M21" s="35"/>
      <c r="N21" s="35"/>
      <c r="O21" s="30"/>
      <c r="P21" s="31"/>
      <c r="Q21" s="30"/>
    </row>
    <row r="22" spans="1:17" ht="15.75" customHeight="1" x14ac:dyDescent="0.2">
      <c r="A22" s="34">
        <v>17</v>
      </c>
      <c r="B22" s="36"/>
      <c r="C22" s="37"/>
      <c r="D22" s="36"/>
      <c r="E22" s="36" t="s">
        <v>25</v>
      </c>
      <c r="F22" s="35"/>
      <c r="G22" s="36"/>
      <c r="H22" s="36"/>
      <c r="I22" s="35"/>
      <c r="J22" s="36"/>
      <c r="K22" s="35"/>
      <c r="L22" s="35"/>
      <c r="M22" s="35"/>
      <c r="N22" s="35"/>
      <c r="O22" s="30"/>
      <c r="P22" s="31"/>
      <c r="Q22" s="30"/>
    </row>
    <row r="23" spans="1:17" ht="15.75" customHeight="1" x14ac:dyDescent="0.2">
      <c r="A23" s="34">
        <v>18</v>
      </c>
      <c r="B23" s="36"/>
      <c r="C23" s="37"/>
      <c r="D23" s="36"/>
      <c r="E23" s="36"/>
      <c r="F23" s="35"/>
      <c r="G23" s="36"/>
      <c r="H23" s="36"/>
      <c r="I23" s="35"/>
      <c r="J23" s="36"/>
      <c r="K23" s="35"/>
      <c r="L23" s="35"/>
      <c r="M23" s="35"/>
      <c r="N23" s="35"/>
      <c r="O23" s="30"/>
      <c r="P23" s="31"/>
      <c r="Q23" s="30"/>
    </row>
    <row r="24" spans="1:17" ht="15.75" customHeight="1" x14ac:dyDescent="0.2">
      <c r="A24" s="34">
        <v>19</v>
      </c>
      <c r="B24" s="36"/>
      <c r="C24" s="37"/>
      <c r="D24" s="36"/>
      <c r="E24" s="36"/>
      <c r="F24" s="35"/>
      <c r="G24" s="36"/>
      <c r="H24" s="36"/>
      <c r="I24" s="35"/>
      <c r="J24" s="36"/>
      <c r="K24" s="35"/>
      <c r="L24" s="35"/>
      <c r="M24" s="35"/>
      <c r="N24" s="35"/>
      <c r="O24" s="30"/>
      <c r="P24" s="31"/>
      <c r="Q24" s="30"/>
    </row>
    <row r="25" spans="1:17" ht="15.75" customHeight="1" x14ac:dyDescent="0.2">
      <c r="A25" s="34">
        <v>20</v>
      </c>
      <c r="B25" s="36"/>
      <c r="C25" s="37"/>
      <c r="D25" s="36"/>
      <c r="E25" s="36"/>
      <c r="F25" s="35"/>
      <c r="G25" s="36"/>
      <c r="H25" s="36"/>
      <c r="I25" s="35"/>
      <c r="J25" s="36"/>
      <c r="K25" s="35"/>
      <c r="L25" s="35"/>
      <c r="M25" s="35"/>
      <c r="N25" s="35"/>
      <c r="O25" s="30"/>
      <c r="P25" s="31"/>
      <c r="Q25" s="30"/>
    </row>
    <row r="26" spans="1:17" ht="15.75" customHeight="1" x14ac:dyDescent="0.2">
      <c r="A26" s="34">
        <v>21</v>
      </c>
      <c r="B26" s="36"/>
      <c r="C26" s="37"/>
      <c r="D26" s="36"/>
      <c r="E26" s="36"/>
      <c r="F26" s="35"/>
      <c r="G26" s="36"/>
      <c r="H26" s="36"/>
      <c r="I26" s="35"/>
      <c r="J26" s="36"/>
      <c r="K26" s="35"/>
      <c r="L26" s="35"/>
      <c r="M26" s="35"/>
      <c r="N26" s="35"/>
      <c r="O26" s="30"/>
      <c r="P26" s="31"/>
      <c r="Q26" s="30"/>
    </row>
    <row r="27" spans="1:17" ht="15.75" customHeight="1" x14ac:dyDescent="0.2">
      <c r="A27" s="34">
        <v>22</v>
      </c>
      <c r="B27" s="36"/>
      <c r="C27" s="37"/>
      <c r="D27" s="36"/>
      <c r="E27" s="36"/>
      <c r="F27" s="35"/>
      <c r="G27" s="36"/>
      <c r="H27" s="36"/>
      <c r="I27" s="35"/>
      <c r="J27" s="36"/>
      <c r="K27" s="35"/>
      <c r="L27" s="35"/>
      <c r="M27" s="35"/>
      <c r="N27" s="35"/>
      <c r="O27" s="30"/>
      <c r="P27" s="31"/>
      <c r="Q27" s="30"/>
    </row>
    <row r="28" spans="1:17" ht="15.75" customHeight="1" x14ac:dyDescent="0.2">
      <c r="A28" s="34">
        <v>23</v>
      </c>
      <c r="B28" s="36"/>
      <c r="C28" s="37"/>
      <c r="D28" s="36"/>
      <c r="E28" s="36"/>
      <c r="F28" s="35"/>
      <c r="G28" s="36"/>
      <c r="H28" s="36"/>
      <c r="I28" s="35"/>
      <c r="J28" s="36"/>
      <c r="K28" s="35"/>
      <c r="L28" s="35"/>
      <c r="M28" s="35"/>
      <c r="N28" s="35"/>
      <c r="O28" s="30"/>
      <c r="P28" s="31"/>
      <c r="Q28" s="30"/>
    </row>
    <row r="29" spans="1:17" ht="15.75" customHeight="1" x14ac:dyDescent="0.2">
      <c r="A29" s="34">
        <v>24</v>
      </c>
      <c r="B29" s="36"/>
      <c r="C29" s="37"/>
      <c r="D29" s="36"/>
      <c r="E29" s="36"/>
      <c r="F29" s="35"/>
      <c r="G29" s="36"/>
      <c r="H29" s="36"/>
      <c r="I29" s="35"/>
      <c r="J29" s="36"/>
      <c r="K29" s="35"/>
      <c r="L29" s="35"/>
      <c r="M29" s="35"/>
      <c r="N29" s="35"/>
      <c r="O29" s="30"/>
      <c r="P29" s="31"/>
      <c r="Q29" s="30"/>
    </row>
    <row r="30" spans="1:17" ht="15.75" customHeight="1" x14ac:dyDescent="0.2">
      <c r="A30" s="34">
        <v>25</v>
      </c>
      <c r="B30" s="36"/>
      <c r="C30" s="37"/>
      <c r="D30" s="36"/>
      <c r="E30" s="36"/>
      <c r="F30" s="35"/>
      <c r="G30" s="36"/>
      <c r="H30" s="36"/>
      <c r="I30" s="35"/>
      <c r="J30" s="36"/>
      <c r="K30" s="35"/>
      <c r="L30" s="35"/>
      <c r="M30" s="35"/>
      <c r="N30" s="35"/>
      <c r="O30" s="30"/>
      <c r="P30" s="31"/>
      <c r="Q30" s="30"/>
    </row>
    <row r="31" spans="1:17" ht="15.75" customHeight="1" x14ac:dyDescent="0.2">
      <c r="A31" s="34">
        <v>26</v>
      </c>
      <c r="B31" s="36"/>
      <c r="C31" s="37"/>
      <c r="D31" s="36"/>
      <c r="E31" s="36"/>
      <c r="F31" s="35"/>
      <c r="G31" s="36"/>
      <c r="H31" s="36"/>
      <c r="I31" s="35"/>
      <c r="J31" s="36"/>
      <c r="K31" s="35"/>
      <c r="L31" s="35"/>
      <c r="M31" s="35"/>
      <c r="N31" s="35"/>
      <c r="O31" s="30"/>
      <c r="P31" s="31"/>
      <c r="Q31" s="30"/>
    </row>
    <row r="32" spans="1:17" ht="15.75" customHeight="1" x14ac:dyDescent="0.2">
      <c r="A32" s="34">
        <v>27</v>
      </c>
      <c r="B32" s="36"/>
      <c r="C32" s="37"/>
      <c r="D32" s="36"/>
      <c r="E32" s="36"/>
      <c r="F32" s="35"/>
      <c r="G32" s="36"/>
      <c r="H32" s="36"/>
      <c r="I32" s="35"/>
      <c r="J32" s="36"/>
      <c r="K32" s="35"/>
      <c r="L32" s="35"/>
      <c r="M32" s="35"/>
      <c r="N32" s="35"/>
      <c r="O32" s="30"/>
      <c r="P32" s="31"/>
      <c r="Q32" s="30"/>
    </row>
    <row r="33" spans="1:17" ht="15.75" customHeight="1" x14ac:dyDescent="0.2">
      <c r="A33" s="34">
        <v>28</v>
      </c>
      <c r="B33" s="36"/>
      <c r="C33" s="37"/>
      <c r="D33" s="36"/>
      <c r="E33" s="36"/>
      <c r="F33" s="35"/>
      <c r="G33" s="36"/>
      <c r="H33" s="36"/>
      <c r="I33" s="35"/>
      <c r="J33" s="36"/>
      <c r="K33" s="35"/>
      <c r="L33" s="35"/>
      <c r="M33" s="35"/>
      <c r="N33" s="35"/>
      <c r="O33" s="30"/>
      <c r="P33" s="31"/>
      <c r="Q33" s="30"/>
    </row>
    <row r="34" spans="1:17" ht="15.75" customHeight="1" x14ac:dyDescent="0.2">
      <c r="A34" s="34">
        <v>29</v>
      </c>
      <c r="B34" s="36"/>
      <c r="C34" s="37"/>
      <c r="D34" s="36"/>
      <c r="E34" s="36"/>
      <c r="F34" s="35"/>
      <c r="G34" s="36"/>
      <c r="H34" s="36"/>
      <c r="I34" s="35"/>
      <c r="J34" s="36"/>
      <c r="K34" s="35"/>
      <c r="L34" s="35"/>
      <c r="M34" s="35"/>
      <c r="N34" s="35"/>
      <c r="O34" s="30"/>
      <c r="P34" s="31"/>
      <c r="Q34" s="30"/>
    </row>
    <row r="35" spans="1:17" ht="15.75" customHeight="1" x14ac:dyDescent="0.2">
      <c r="A35" s="34">
        <v>30</v>
      </c>
      <c r="B35" s="36"/>
      <c r="C35" s="37"/>
      <c r="D35" s="36"/>
      <c r="E35" s="36"/>
      <c r="F35" s="35"/>
      <c r="G35" s="36"/>
      <c r="H35" s="36"/>
      <c r="I35" s="35"/>
      <c r="J35" s="36"/>
      <c r="K35" s="35"/>
      <c r="L35" s="35"/>
      <c r="M35" s="35"/>
      <c r="N35" s="35"/>
      <c r="O35" s="30"/>
      <c r="P35" s="31"/>
      <c r="Q35" s="30"/>
    </row>
    <row r="36" spans="1:17" x14ac:dyDescent="0.2">
      <c r="A36" s="34">
        <v>31</v>
      </c>
      <c r="B36" s="36"/>
      <c r="C36" s="37"/>
      <c r="D36" s="36"/>
      <c r="E36" s="36"/>
      <c r="F36" s="35"/>
      <c r="G36" s="36"/>
      <c r="H36" s="36"/>
      <c r="I36" s="35"/>
      <c r="J36" s="36"/>
      <c r="K36" s="35"/>
      <c r="L36" s="35"/>
      <c r="M36" s="35"/>
      <c r="N36" s="35"/>
      <c r="O36" s="30"/>
      <c r="P36" s="31"/>
      <c r="Q36" s="30"/>
    </row>
    <row r="37" spans="1:17" x14ac:dyDescent="0.2">
      <c r="A37" s="34">
        <v>32</v>
      </c>
      <c r="B37" s="30"/>
      <c r="C37" s="33"/>
      <c r="D37" s="30"/>
      <c r="E37" s="30"/>
      <c r="F37" s="32"/>
      <c r="G37" s="30"/>
      <c r="H37" s="30"/>
      <c r="I37" s="32"/>
      <c r="J37" s="30"/>
      <c r="K37" s="32"/>
      <c r="L37" s="32"/>
      <c r="M37" s="32"/>
      <c r="N37" s="32"/>
      <c r="O37" s="30"/>
      <c r="P37" s="31"/>
      <c r="Q37" s="30"/>
    </row>
  </sheetData>
  <mergeCells count="12">
    <mergeCell ref="A1:D2"/>
    <mergeCell ref="A3:D3"/>
    <mergeCell ref="E3:I3"/>
    <mergeCell ref="J3:Q3"/>
    <mergeCell ref="A4:D4"/>
    <mergeCell ref="E4:I4"/>
    <mergeCell ref="J4:Q4"/>
    <mergeCell ref="E1:I1"/>
    <mergeCell ref="J1:Q1"/>
    <mergeCell ref="E2:F2"/>
    <mergeCell ref="G2:I2"/>
    <mergeCell ref="J2:Q2"/>
  </mergeCells>
  <pageMargins left="0.23622047244094491" right="0.23622047244094491" top="0.23622047244094491" bottom="0.23622047244094491" header="0" footer="0"/>
  <pageSetup paperSize="9" scale="95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0E90-5D9C-438B-95B4-DDB33A7B7DD0}">
  <dimension ref="A1:AE30"/>
  <sheetViews>
    <sheetView tabSelected="1" workbookViewId="0">
      <selection activeCell="U16" sqref="U16"/>
    </sheetView>
  </sheetViews>
  <sheetFormatPr defaultRowHeight="12.75" x14ac:dyDescent="0.2"/>
  <cols>
    <col min="1" max="1" width="5" style="44" customWidth="1"/>
    <col min="2" max="2" width="18.85546875" style="44" customWidth="1"/>
    <col min="3" max="3" width="7.5703125" style="44" customWidth="1"/>
    <col min="4" max="4" width="23.140625" style="44" customWidth="1"/>
    <col min="5" max="16384" width="9.140625" style="44"/>
  </cols>
  <sheetData>
    <row r="1" spans="1:31" ht="15" x14ac:dyDescent="0.2">
      <c r="A1" s="93" t="s">
        <v>160</v>
      </c>
      <c r="B1" s="93"/>
      <c r="C1" s="93"/>
      <c r="D1" s="93"/>
      <c r="E1" s="94">
        <v>43744</v>
      </c>
      <c r="F1" s="95"/>
      <c r="G1" s="95"/>
      <c r="H1" s="95"/>
      <c r="I1" s="95"/>
      <c r="J1" s="95" t="s">
        <v>2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1" ht="15" x14ac:dyDescent="0.2">
      <c r="A2" s="93"/>
      <c r="B2" s="93"/>
      <c r="C2" s="93"/>
      <c r="D2" s="93"/>
      <c r="E2" s="95" t="s">
        <v>3</v>
      </c>
      <c r="F2" s="95"/>
      <c r="G2" s="95" t="s">
        <v>4</v>
      </c>
      <c r="H2" s="95"/>
      <c r="I2" s="95"/>
      <c r="J2" s="95" t="s">
        <v>5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ht="15" customHeight="1" x14ac:dyDescent="0.2">
      <c r="A3" s="95" t="str">
        <f>"Starting length: "&amp;E5&amp;" cm."</f>
        <v>Starting length: 40 cm.</v>
      </c>
      <c r="B3" s="95"/>
      <c r="C3" s="95"/>
      <c r="D3" s="95"/>
      <c r="E3" s="95" t="s">
        <v>57</v>
      </c>
      <c r="F3" s="95"/>
      <c r="G3" s="95"/>
      <c r="H3" s="95"/>
      <c r="I3" s="95"/>
      <c r="J3" s="95" t="s">
        <v>56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ht="15" x14ac:dyDescent="0.2">
      <c r="A4" s="96" t="s">
        <v>68</v>
      </c>
      <c r="B4" s="96"/>
      <c r="C4" s="96"/>
      <c r="D4" s="96"/>
      <c r="E4" s="96" t="s">
        <v>51</v>
      </c>
      <c r="F4" s="96"/>
      <c r="G4" s="96"/>
      <c r="H4" s="96"/>
      <c r="I4" s="55"/>
      <c r="J4" s="95" t="s">
        <v>55</v>
      </c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ht="15.75" x14ac:dyDescent="0.25">
      <c r="A5" s="54" t="s">
        <v>12</v>
      </c>
      <c r="B5" s="53" t="s">
        <v>13</v>
      </c>
      <c r="C5" s="51" t="s">
        <v>14</v>
      </c>
      <c r="D5" s="53" t="s">
        <v>15</v>
      </c>
      <c r="E5" s="52">
        <v>40</v>
      </c>
      <c r="F5" s="52">
        <v>45</v>
      </c>
      <c r="G5" s="52">
        <v>48</v>
      </c>
      <c r="H5" s="52">
        <v>52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1" t="s">
        <v>36</v>
      </c>
      <c r="Y5" s="51" t="s">
        <v>21</v>
      </c>
      <c r="Z5" s="51" t="s">
        <v>22</v>
      </c>
    </row>
    <row r="6" spans="1:31" ht="15.75" x14ac:dyDescent="0.25">
      <c r="A6" s="150">
        <v>1</v>
      </c>
      <c r="B6" s="151" t="s">
        <v>44</v>
      </c>
      <c r="C6" s="152"/>
      <c r="D6" s="151" t="s">
        <v>62</v>
      </c>
      <c r="E6" s="153" t="s">
        <v>159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  <c r="T6" s="154"/>
      <c r="U6" s="154"/>
      <c r="V6" s="153"/>
      <c r="W6" s="153"/>
      <c r="X6" s="153"/>
      <c r="Y6" s="153"/>
      <c r="Z6" s="153">
        <v>3</v>
      </c>
    </row>
    <row r="7" spans="1:31" ht="15" x14ac:dyDescent="0.2">
      <c r="A7" s="146">
        <v>2</v>
      </c>
      <c r="B7" s="147" t="s">
        <v>44</v>
      </c>
      <c r="C7" s="148"/>
      <c r="D7" s="147" t="s">
        <v>47</v>
      </c>
      <c r="E7" s="149" t="s">
        <v>158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>
        <v>2</v>
      </c>
    </row>
    <row r="8" spans="1:31" ht="15" x14ac:dyDescent="0.2">
      <c r="A8" s="141">
        <v>3</v>
      </c>
      <c r="B8" s="142" t="s">
        <v>54</v>
      </c>
      <c r="C8" s="143"/>
      <c r="D8" s="131" t="s">
        <v>50</v>
      </c>
      <c r="E8" s="144" t="s">
        <v>158</v>
      </c>
      <c r="F8" s="145" t="s">
        <v>157</v>
      </c>
      <c r="G8" s="144" t="s">
        <v>157</v>
      </c>
      <c r="H8" s="144" t="s">
        <v>159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>
        <v>1</v>
      </c>
    </row>
    <row r="9" spans="1:31" ht="15" x14ac:dyDescent="0.2">
      <c r="A9" s="47">
        <v>4</v>
      </c>
      <c r="B9" s="49"/>
      <c r="C9" s="50"/>
      <c r="D9" s="49"/>
      <c r="E9" s="49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31" ht="15" x14ac:dyDescent="0.2">
      <c r="A10" s="47">
        <v>5</v>
      </c>
      <c r="B10" s="49"/>
      <c r="C10" s="50"/>
      <c r="D10" s="49"/>
      <c r="E10" s="49"/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31" ht="15" x14ac:dyDescent="0.2">
      <c r="A11" s="47">
        <v>6</v>
      </c>
      <c r="B11" s="49"/>
      <c r="C11" s="50"/>
      <c r="D11" s="49"/>
      <c r="E11" s="49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31" ht="15" x14ac:dyDescent="0.2">
      <c r="A12" s="47">
        <v>7</v>
      </c>
      <c r="B12" s="49"/>
      <c r="C12" s="50"/>
      <c r="D12" s="49"/>
      <c r="E12" s="49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31" ht="15" x14ac:dyDescent="0.2">
      <c r="A13" s="47">
        <v>9</v>
      </c>
      <c r="B13" s="49"/>
      <c r="C13" s="50"/>
      <c r="D13" s="49"/>
      <c r="E13" s="49"/>
      <c r="F13" s="48"/>
      <c r="G13" s="48"/>
      <c r="H13" s="49"/>
      <c r="I13" s="48"/>
      <c r="J13" s="49"/>
      <c r="K13" s="48"/>
      <c r="L13" s="48"/>
      <c r="M13" s="45"/>
      <c r="N13" s="45"/>
      <c r="O13" s="45"/>
      <c r="P13" s="45"/>
      <c r="Q13" s="45"/>
      <c r="R13" s="45"/>
      <c r="S13" s="49"/>
      <c r="T13" s="49"/>
      <c r="U13" s="49"/>
      <c r="V13" s="49"/>
      <c r="W13" s="45"/>
      <c r="X13" s="45"/>
      <c r="Y13" s="46"/>
      <c r="Z13" s="45"/>
    </row>
    <row r="14" spans="1:31" ht="15" x14ac:dyDescent="0.2">
      <c r="A14" s="47">
        <v>10</v>
      </c>
      <c r="B14" s="49"/>
      <c r="C14" s="50"/>
      <c r="D14" s="49"/>
      <c r="E14" s="49"/>
      <c r="F14" s="48"/>
      <c r="G14" s="48"/>
      <c r="H14" s="49"/>
      <c r="I14" s="48"/>
      <c r="J14" s="49"/>
      <c r="K14" s="48"/>
      <c r="L14" s="48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  <c r="Z14" s="45"/>
    </row>
    <row r="15" spans="1:31" ht="15" x14ac:dyDescent="0.2">
      <c r="A15" s="47">
        <v>11</v>
      </c>
      <c r="B15" s="49"/>
      <c r="C15" s="50"/>
      <c r="D15" s="49"/>
      <c r="E15" s="49"/>
      <c r="F15" s="48"/>
      <c r="G15" s="48"/>
      <c r="H15" s="49"/>
      <c r="I15" s="48"/>
      <c r="J15" s="49"/>
      <c r="K15" s="48"/>
      <c r="L15" s="48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45"/>
    </row>
    <row r="16" spans="1:31" ht="15" x14ac:dyDescent="0.2">
      <c r="A16" s="47">
        <v>12</v>
      </c>
      <c r="B16" s="49"/>
      <c r="C16" s="50"/>
      <c r="D16" s="49"/>
      <c r="E16" s="49"/>
      <c r="F16" s="48"/>
      <c r="G16" s="48"/>
      <c r="H16" s="49"/>
      <c r="I16" s="48"/>
      <c r="J16" s="49"/>
      <c r="K16" s="48"/>
      <c r="L16" s="48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  <c r="Z16" s="45"/>
    </row>
    <row r="17" spans="1:26" ht="15" x14ac:dyDescent="0.2">
      <c r="A17" s="47">
        <v>13</v>
      </c>
      <c r="B17" s="49"/>
      <c r="C17" s="50"/>
      <c r="D17" s="49"/>
      <c r="E17" s="49"/>
      <c r="F17" s="48"/>
      <c r="G17" s="48"/>
      <c r="H17" s="49"/>
      <c r="I17" s="48"/>
      <c r="J17" s="49"/>
      <c r="K17" s="48"/>
      <c r="L17" s="48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45"/>
    </row>
    <row r="18" spans="1:26" ht="15" x14ac:dyDescent="0.2">
      <c r="A18" s="47">
        <v>14</v>
      </c>
      <c r="B18" s="49"/>
      <c r="C18" s="50"/>
      <c r="D18" s="49"/>
      <c r="E18" s="49"/>
      <c r="F18" s="48"/>
      <c r="G18" s="48"/>
      <c r="H18" s="49"/>
      <c r="I18" s="48"/>
      <c r="J18" s="49"/>
      <c r="K18" s="48"/>
      <c r="L18" s="48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45"/>
    </row>
    <row r="19" spans="1:26" ht="15" x14ac:dyDescent="0.2">
      <c r="A19" s="47">
        <v>15</v>
      </c>
      <c r="B19" s="49"/>
      <c r="C19" s="50"/>
      <c r="D19" s="49"/>
      <c r="E19" s="49"/>
      <c r="F19" s="48"/>
      <c r="G19" s="48"/>
      <c r="H19" s="49"/>
      <c r="I19" s="48"/>
      <c r="J19" s="49"/>
      <c r="K19" s="48"/>
      <c r="L19" s="48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6"/>
      <c r="Z19" s="45"/>
    </row>
    <row r="20" spans="1:26" ht="15" x14ac:dyDescent="0.2">
      <c r="A20" s="47">
        <v>16</v>
      </c>
      <c r="B20" s="49"/>
      <c r="C20" s="50"/>
      <c r="D20" s="49"/>
      <c r="E20" s="49"/>
      <c r="F20" s="48"/>
      <c r="G20" s="48"/>
      <c r="H20" s="49"/>
      <c r="I20" s="48"/>
      <c r="J20" s="49"/>
      <c r="K20" s="48"/>
      <c r="L20" s="48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45"/>
    </row>
    <row r="21" spans="1:26" ht="15" x14ac:dyDescent="0.2">
      <c r="A21" s="47">
        <v>17</v>
      </c>
      <c r="B21" s="49"/>
      <c r="C21" s="50"/>
      <c r="D21" s="49"/>
      <c r="E21" s="49" t="s">
        <v>25</v>
      </c>
      <c r="F21" s="48"/>
      <c r="G21" s="48"/>
      <c r="H21" s="49"/>
      <c r="I21" s="48"/>
      <c r="J21" s="49"/>
      <c r="K21" s="48"/>
      <c r="L21" s="48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  <c r="Z21" s="45"/>
    </row>
    <row r="22" spans="1:26" ht="15" x14ac:dyDescent="0.2">
      <c r="A22" s="47">
        <v>18</v>
      </c>
      <c r="B22" s="49"/>
      <c r="C22" s="50"/>
      <c r="D22" s="49"/>
      <c r="E22" s="49"/>
      <c r="F22" s="48"/>
      <c r="G22" s="48"/>
      <c r="H22" s="49"/>
      <c r="I22" s="48"/>
      <c r="J22" s="49"/>
      <c r="K22" s="48"/>
      <c r="L22" s="48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6"/>
      <c r="Z22" s="45"/>
    </row>
    <row r="23" spans="1:26" ht="15" x14ac:dyDescent="0.2">
      <c r="A23" s="47">
        <v>19</v>
      </c>
      <c r="B23" s="49"/>
      <c r="C23" s="50"/>
      <c r="D23" s="49"/>
      <c r="E23" s="49"/>
      <c r="F23" s="48"/>
      <c r="G23" s="48"/>
      <c r="H23" s="49"/>
      <c r="I23" s="48"/>
      <c r="J23" s="49"/>
      <c r="K23" s="48"/>
      <c r="L23" s="48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45"/>
    </row>
    <row r="24" spans="1:26" ht="15" x14ac:dyDescent="0.2">
      <c r="A24" s="47">
        <v>20</v>
      </c>
      <c r="B24" s="49"/>
      <c r="C24" s="50"/>
      <c r="D24" s="49"/>
      <c r="E24" s="49"/>
      <c r="F24" s="48"/>
      <c r="G24" s="48"/>
      <c r="H24" s="49"/>
      <c r="I24" s="48"/>
      <c r="J24" s="49"/>
      <c r="K24" s="48"/>
      <c r="L24" s="48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45"/>
    </row>
    <row r="25" spans="1:26" ht="15" x14ac:dyDescent="0.2">
      <c r="A25" s="47">
        <v>21</v>
      </c>
      <c r="B25" s="49"/>
      <c r="C25" s="50"/>
      <c r="D25" s="49"/>
      <c r="E25" s="49"/>
      <c r="F25" s="48"/>
      <c r="G25" s="48"/>
      <c r="H25" s="49"/>
      <c r="I25" s="48"/>
      <c r="J25" s="49"/>
      <c r="K25" s="48"/>
      <c r="L25" s="48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Z25" s="45"/>
    </row>
    <row r="26" spans="1:26" ht="15" x14ac:dyDescent="0.2">
      <c r="A26" s="47">
        <v>22</v>
      </c>
      <c r="B26" s="49"/>
      <c r="C26" s="50"/>
      <c r="D26" s="49"/>
      <c r="E26" s="49"/>
      <c r="F26" s="48"/>
      <c r="G26" s="48"/>
      <c r="H26" s="49"/>
      <c r="I26" s="48"/>
      <c r="J26" s="49"/>
      <c r="K26" s="48"/>
      <c r="L26" s="48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  <c r="Z26" s="45"/>
    </row>
    <row r="27" spans="1:26" ht="15" x14ac:dyDescent="0.2">
      <c r="A27" s="47">
        <v>23</v>
      </c>
      <c r="B27" s="49"/>
      <c r="C27" s="50"/>
      <c r="D27" s="49"/>
      <c r="E27" s="49"/>
      <c r="F27" s="48"/>
      <c r="G27" s="48"/>
      <c r="H27" s="49"/>
      <c r="I27" s="48"/>
      <c r="J27" s="49"/>
      <c r="K27" s="48"/>
      <c r="L27" s="48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45"/>
    </row>
    <row r="28" spans="1:26" ht="15" x14ac:dyDescent="0.2">
      <c r="A28" s="47">
        <v>24</v>
      </c>
      <c r="B28" s="49"/>
      <c r="C28" s="50"/>
      <c r="D28" s="49"/>
      <c r="E28" s="49"/>
      <c r="F28" s="48"/>
      <c r="G28" s="48"/>
      <c r="H28" s="49"/>
      <c r="I28" s="48"/>
      <c r="J28" s="49"/>
      <c r="K28" s="48"/>
      <c r="L28" s="48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45"/>
    </row>
    <row r="29" spans="1:26" ht="15" x14ac:dyDescent="0.2">
      <c r="A29" s="47">
        <v>25</v>
      </c>
      <c r="B29" s="49"/>
      <c r="C29" s="50"/>
      <c r="D29" s="49"/>
      <c r="E29" s="49"/>
      <c r="F29" s="48"/>
      <c r="G29" s="48"/>
      <c r="H29" s="49"/>
      <c r="I29" s="48"/>
      <c r="J29" s="49"/>
      <c r="K29" s="48"/>
      <c r="L29" s="48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45"/>
    </row>
    <row r="30" spans="1:26" ht="15" x14ac:dyDescent="0.2">
      <c r="S30" s="45"/>
      <c r="T30" s="45"/>
      <c r="U30" s="45"/>
      <c r="V30" s="45"/>
    </row>
  </sheetData>
  <sheetProtection selectLockedCells="1" selectUnlockedCells="1"/>
  <mergeCells count="12">
    <mergeCell ref="A3:D3"/>
    <mergeCell ref="E3:I3"/>
    <mergeCell ref="J3:AE3"/>
    <mergeCell ref="A4:D4"/>
    <mergeCell ref="E4:H4"/>
    <mergeCell ref="J4:AE4"/>
    <mergeCell ref="A1:D2"/>
    <mergeCell ref="E1:I1"/>
    <mergeCell ref="J1:AE1"/>
    <mergeCell ref="E2:F2"/>
    <mergeCell ref="G2:I2"/>
    <mergeCell ref="J2:AE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60" verticalDpi="36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  <vt:lpstr>Long Jump</vt:lpstr>
      <vt:lpstr>High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2019-10-05T04:21:40Z</cp:lastPrinted>
  <dcterms:created xsi:type="dcterms:W3CDTF">2018-07-26T07:25:47Z</dcterms:created>
  <dcterms:modified xsi:type="dcterms:W3CDTF">2019-10-12T04:03:13Z</dcterms:modified>
</cp:coreProperties>
</file>